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774E07FA-8FEF-4DDC-80A4-80B88CBF3C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FU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8" l="1"/>
  <c r="F76" i="18" l="1"/>
  <c r="F73" i="18"/>
  <c r="F72" i="18"/>
  <c r="F71" i="18"/>
  <c r="F64" i="18"/>
  <c r="F65" i="18"/>
  <c r="F66" i="18"/>
  <c r="F67" i="18"/>
  <c r="F68" i="18"/>
  <c r="F63" i="18"/>
  <c r="F69" i="18"/>
  <c r="F70" i="18"/>
  <c r="F56" i="18"/>
  <c r="F54" i="18" l="1"/>
  <c r="F55" i="18"/>
  <c r="F57" i="18"/>
  <c r="F58" i="18"/>
  <c r="F59" i="18"/>
  <c r="F60" i="18"/>
  <c r="F61" i="18"/>
  <c r="F62" i="18"/>
  <c r="F74" i="18"/>
  <c r="F75" i="18"/>
  <c r="F46" i="18"/>
  <c r="F45" i="18"/>
  <c r="F39" i="18"/>
  <c r="F40" i="18"/>
  <c r="F41" i="18"/>
  <c r="F42" i="18"/>
  <c r="F43" i="18"/>
  <c r="F47" i="18"/>
  <c r="F33" i="18" l="1"/>
  <c r="F34" i="18"/>
  <c r="F35" i="18"/>
  <c r="F36" i="18"/>
  <c r="F23" i="18"/>
  <c r="F24" i="18"/>
  <c r="F25" i="18"/>
  <c r="F26" i="18"/>
  <c r="F27" i="18"/>
  <c r="F28" i="18"/>
  <c r="F29" i="18"/>
  <c r="F30" i="18"/>
  <c r="F31" i="18"/>
  <c r="F32" i="18"/>
  <c r="F38" i="18"/>
  <c r="F48" i="18"/>
  <c r="F49" i="18"/>
  <c r="F15" i="18"/>
  <c r="F16" i="18"/>
  <c r="F17" i="18"/>
  <c r="F14" i="18"/>
  <c r="F13" i="18"/>
  <c r="F12" i="18"/>
  <c r="F11" i="18"/>
  <c r="F9" i="18" l="1"/>
  <c r="F7" i="18" l="1"/>
  <c r="F10" i="18"/>
  <c r="F8" i="18"/>
  <c r="F6" i="18"/>
</calcChain>
</file>

<file path=xl/sharedStrings.xml><?xml version="1.0" encoding="utf-8"?>
<sst xmlns="http://schemas.openxmlformats.org/spreadsheetml/2006/main" count="152" uniqueCount="67">
  <si>
    <t>od km</t>
  </si>
  <si>
    <t>do km</t>
  </si>
  <si>
    <t>długość</t>
  </si>
  <si>
    <t>j.m.</t>
  </si>
  <si>
    <t xml:space="preserve">Ilość </t>
  </si>
  <si>
    <t>Opis</t>
  </si>
  <si>
    <t>Cena jednostkowa PLN</t>
  </si>
  <si>
    <t>Wartość PLN netto</t>
  </si>
  <si>
    <t>szt.</t>
  </si>
  <si>
    <t>ha</t>
  </si>
  <si>
    <t>Lp.</t>
  </si>
  <si>
    <t>kmt</t>
  </si>
  <si>
    <t>kpl.</t>
  </si>
  <si>
    <t>m3</t>
  </si>
  <si>
    <t>mb.</t>
  </si>
  <si>
    <t>Załadunek szyn po wymianie na wahadło do zbiórki oraz rozładunek w miejscu wskazanym przez ISE Kamieniec Ząbkowicki.</t>
  </si>
  <si>
    <t>Balastowanie toru tłuczniem z wagonów samowyładowczych (pracownicy z uprawnieniami do rozładunku wagonów tyupu Dozator/Szutrówka).</t>
  </si>
  <si>
    <t>Przygotowanie wykopów pod zabudowę belki oczyszczarki tłucznia RM80 dla mechanicznego wybierania tłucznia oraz zapewnienie wykonania "zjazdu" po wybudowie belki oczyszczarki tłucznia.</t>
  </si>
  <si>
    <t>Termin realizacji zadania: 05.06.2019r. - 31.07.2019r.</t>
  </si>
  <si>
    <t>Rozładunek szyn 60E1 L=120mb na szlaku Bardo Przyłęk - Kłodzko Główne w torze nr 1 przy użyciu specjalnego wagonu rozładowczego.</t>
  </si>
  <si>
    <t>Rozładunek podkładów drewnianych twardych S60 z wagonów typu platforma na szlaku.</t>
  </si>
  <si>
    <t>Ciągła wymiana szyn UIC 60 toru klasycznego na klasyczny o długości przeseł L=120mb.</t>
  </si>
  <si>
    <t>Ciągła wymiana podkładów drewnianych S60 na drewniane twarde zbrojone w rozstawie 60 cm.</t>
  </si>
  <si>
    <t>t</t>
  </si>
  <si>
    <t>Utylizacja podkładów drewnianych z dostarczeniem karty odpadu.</t>
  </si>
  <si>
    <t>Wybranie zanieczyszczonej podsypki tłuczniowej w ilości 564 m3 oraz rozłożenie geowłókniny 1880 m2 (demontaż / montaż istniejącego rusztu torowego z podkładów INBK/K i szyn S60). Utylizacja urobku z dostarczeniem karty odpadu.</t>
  </si>
  <si>
    <t>Hałdowanie i utylizacja urobku z wybierania podsypki tłuczniowej za pomocą oczyszczarki tłucznia.</t>
  </si>
  <si>
    <t>Rozbrojenie podkładów drewnianych S60 oraz transport złomu drobnego w miejsce wskazane przez ISE Kamieniec Ząbkowicki.</t>
  </si>
  <si>
    <t>Tor nr 1 szlak Bardo Przyłęk - Kłodzko Główne km 85,035 - 91,400</t>
  </si>
  <si>
    <t>Tor nr 2 szlak Kamieniec Ząbkowicki - Bardo Przyłęk km 72,347 - 81,976</t>
  </si>
  <si>
    <t>Termin realizacji zadania: 01.08.2019r. - 15.09.2019r.</t>
  </si>
  <si>
    <t>Rozładunek szyn 60E1 L=120mb na szlaku Kamieniec Ząbkowicki - Bardo Przyłęk w torze nr 2 przy użyciu specjalnego wagonu rozładowczego.</t>
  </si>
  <si>
    <t>Rozładunek podkładów drewnianych twardych S60 w iości 146 szt. oraz strunobetonowych PS-93 w ilości 1295 szt. z wagonów typu platforma na szlaku.</t>
  </si>
  <si>
    <t>Ciągła wymiana szyn UIC 60 toru bezstykowego na bezstykowy z szyn 60E1.</t>
  </si>
  <si>
    <t>Wiercenie otworów wiertarką mechaniczną w szynie dla urządzeń EON srk średnicy 12mm + otwory na liczniki osi.</t>
  </si>
  <si>
    <t>Wiercenie otworów wiertarką mechaniczną w szynie pod łączniki międzytorowe średnicy 20 mm.</t>
  </si>
  <si>
    <t>Ciągła wymiana podkładów drewnianych na drewniane twarde zbrojone S60.</t>
  </si>
  <si>
    <t>Wymiana pojedynczych podkładów podzłączowych zespolonych drewnianych.</t>
  </si>
  <si>
    <t>Ciągła wymiana podkładów drewnianych na strunobetonowe PS-93.</t>
  </si>
  <si>
    <t>Pojedyncza wymiana podkładów betonowych na strunobetonowe PS-93.</t>
  </si>
  <si>
    <t>Wykonanie wykopu w gruncie kategorii IV w km 79,860 - 79,870; km 81,033 - 81,043 o wym. 2 szt. x 10,0 x 1,0 x 0,5 = 5,0 m3 pod drogami gruntowymi przy przejazdach kolejowych oraz zabudowa rur wipro średnicy 40 cm. Zasypanie mieszanką żwirowo-piaskową z zagęszczeniem. 
Materiał tj. rury oraz zasypka po stronie Wykonawcy.</t>
  </si>
  <si>
    <t>Ciśnieniowe oczyszczenie przepustu zabudowanego w podporze wiaduktu kolejowego w km 73,476; 2 x L = 10,30 m</t>
  </si>
  <si>
    <t>Oczyszczenie koryt betonowych odwadniających z wymianą uszkodzonych
- km 77,400 - 77,740 - 340 m; 
Materiał tj. nowe koryta ściekowe KS74/II - 10 szt. po stronie Wykonawcy.</t>
  </si>
  <si>
    <t>Ścięcie ławy torowiska o szerokości do 1 m - głębokość ścinania do 20 cm w km 72,800 - 73,466; 74,400 - 77,100; 77,350 - 77,382; 77,400 - 79,860; 79,870 - 80,830; 80,850 - 81,030; 81,040 - 81,900.</t>
  </si>
  <si>
    <t>Mechaniczne karczowanie gęstych krzaków i podszycia w km 72,400 - 73,630; 73,900 - 74,386; 74,430 - 74,900; 77,400 - 79,000.</t>
  </si>
  <si>
    <t>Dwukrotny demontaż / montaż 2 kpl. płyt CBP na przejeździe drogowym w km 75,781</t>
  </si>
  <si>
    <t>m2</t>
  </si>
  <si>
    <t>Regulacja naprężeń w torze bezstykowym z założeniem punktów stałych wraz wykonaniem metryki toru bezstykowego.</t>
  </si>
  <si>
    <t>Tor nr 2 szlak Bardo Przyłęk - Kłodzko Główne km 82,855 - 91,400</t>
  </si>
  <si>
    <t>Termin realizacji zadania: 16.09.2019r. - 30.11.2019r.</t>
  </si>
  <si>
    <t>Oczyszczenie rowów z namułu przy grubości namułu 30 cm w km 72,850 - 73,340; 74,650 - 77,100; 79,400 - 79,860; 79,870 - 80,840; 80,847 - 81,033; 81,043 - 81,300 z utylizacją urobku.</t>
  </si>
  <si>
    <t>Rozładunek szyn 60E1 L=120mb na szlaku Bardo Przyłęk - Kłodzko Główne w torze nr 2 przy użyciu specjalnego wagonu rozładowczego.</t>
  </si>
  <si>
    <t>Rozładunek podkładów drewnianych twardych S60 w iości 5592 szt.. z wagonów typu platforma na szlaku.</t>
  </si>
  <si>
    <t>Ciągła wymiana szyn UIC 60 toru klasycznego na bezstykowy z szyn 60E1 długości 120 m.</t>
  </si>
  <si>
    <t>Wiercenie otworów w szynach dla komór łubkowych średnicy 12 mm - 10 szt. oraz 30 mm - 110 szt. w szynie typu średniego i ciężkiego.</t>
  </si>
  <si>
    <t>Wymiana złączek - podkładki na śruby i 4 wkręty. W związku z korozją elementów przytwierdzenia nawierzchni kolejowej tj.: podkładek żebrowych, wkrętów, łapek, śrub stopowych z nakrętką w km 84,671 - 84,696.</t>
  </si>
  <si>
    <t>Wybudować podkłady podzłączowe drewniane i zabudowac podkładami pojedynczymi drewnianymi twardymi zbrojonymi na wkrętach i śrubach stopowych na podsypce z tłucznia.</t>
  </si>
  <si>
    <t>Ciągła wymiana podkładów drewnianych S60 na drewniane twarde, rozstaw co 60 cm a) od roz. nr 28). Ciągła wymiana podkładów drewnianych S60 na drewniane twarde rozstaw 60 cm</t>
  </si>
  <si>
    <t>Mechaniczne karczowanie gęstych krzaków i podszycia w km:
- km 83,110 - 83,250
- km 83,420 - 84,150
- km 85,035 - 85,520
- km 85,600 - 87,600</t>
  </si>
  <si>
    <t>mbt.</t>
  </si>
  <si>
    <t>Wybranie podsypki od czół podkładów 2 x 0,15 x 0,20 x 510 = 30,6 m3.</t>
  </si>
  <si>
    <t>Wybranie zanieczyszczonej podsypki tłuczniowej w km 74,100 - 74,380 oraz 75,085 - 75,090 (demontaż / montaż istniejącego rusztu torowego). Utylizacja urobku z dostarczeniem karty odpadu.</t>
  </si>
  <si>
    <t>Wybranie zanieczyszczonej podsypki tłuczniowej w km 75,085 - 75,090 (demontaż / montaż istniejącego rusztu torowego). Utylizacja urobku z dostarczeniem karty odpadu.</t>
  </si>
  <si>
    <t>Wybranie zanieczyszczonej podsypki tłuczniowej w km 79,800 - 81,050 do głębokości projektowanej dolnej warstwy podtorza (demontaż / montaż istniejącego rusztu torowego).
Wykonanie wzmocnienie na bazie dokumentacji projektowej górnej warstwy podtorza niesortem w km 79,800 - 81,050 wraz ułożenie geowłókniny separacyjnej.
Utylizacja urobku z dostarczeniem karty odpadu.</t>
  </si>
  <si>
    <t>Wybranie zanieczyszczonej podsypki tłuczniowej w km 84,250 - 84,671 (demontaż / montaż istniejącego rusztu torowego). Utylizacja urobku z dostarczeniem karty odpadu.</t>
  </si>
  <si>
    <t>Wykonanie części robót dotyczących ułożenia geowłókniny podczas wybierania podsypki za pomocą oczyszczarki tłucznia RM 80:
 - pracownicy: 2 os. x 3 dni x 12h =  h</t>
  </si>
  <si>
    <r>
      <rPr>
        <b/>
        <i/>
        <sz val="14"/>
        <color theme="1"/>
        <rFont val="Arial Narrow"/>
        <family val="2"/>
        <charset val="238"/>
      </rPr>
      <t>ZAŁĄCZNIK NR 3 DO WARUNKÓW ZAMÓWIENIA</t>
    </r>
    <r>
      <rPr>
        <b/>
        <sz val="12"/>
        <color theme="1"/>
        <rFont val="Arial Narrow"/>
        <family val="2"/>
        <charset val="238"/>
      </rPr>
      <t xml:space="preserve"> - </t>
    </r>
    <r>
      <rPr>
        <b/>
        <i/>
        <sz val="14"/>
        <color theme="1"/>
        <rFont val="Arial Narrow"/>
        <family val="2"/>
        <charset val="238"/>
      </rPr>
      <t>PRZEDMIAR ROBÓT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</si>
</sst>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00"/>
    <numFmt numFmtId="166" formatCode="[$-415]General"/>
    <numFmt numFmtId="167" formatCode="&quot; &quot;#,##0.00&quot;      &quot;;&quot;-&quot;#,##0.00&quot;      &quot;;&quot; -&quot;#&quot;      &quot;;@&quot; &quot;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5" fillId="0" borderId="0" applyBorder="0" applyProtection="0"/>
    <xf numFmtId="167" fontId="5" fillId="0" borderId="0" applyBorder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20" xfId="1" applyFont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Dziesiętny" xfId="1" builtinId="3"/>
    <cellStyle name="Excel Built-in Comma" xfId="4" xr:uid="{00000000-0005-0000-0000-000001000000}"/>
    <cellStyle name="Excel Built-in Normal" xfId="3" xr:uid="{00000000-0005-0000-0000-000002000000}"/>
    <cellStyle name="Normalny" xfId="0" builtinId="0"/>
    <cellStyle name="Normalny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7"/>
  <sheetViews>
    <sheetView tabSelected="1" workbookViewId="0">
      <selection activeCell="L7" sqref="L7"/>
    </sheetView>
  </sheetViews>
  <sheetFormatPr defaultColWidth="9.140625" defaultRowHeight="16.5" x14ac:dyDescent="0.3"/>
  <cols>
    <col min="1" max="1" width="2.28515625" style="1" customWidth="1"/>
    <col min="2" max="2" width="4.28515625" style="1" customWidth="1"/>
    <col min="3" max="3" width="58" style="1" customWidth="1"/>
    <col min="4" max="8" width="7.5703125" style="1" customWidth="1"/>
    <col min="9" max="9" width="17.5703125" style="1" customWidth="1"/>
    <col min="10" max="10" width="14.7109375" style="1" customWidth="1"/>
    <col min="11" max="11" width="19.5703125" style="1" customWidth="1"/>
    <col min="12" max="12" width="11.28515625" style="1" bestFit="1" customWidth="1"/>
    <col min="13" max="13" width="33.7109375" style="1" customWidth="1"/>
    <col min="14" max="14" width="15.140625" style="1" bestFit="1" customWidth="1"/>
    <col min="15" max="19" width="9.140625" style="1"/>
    <col min="20" max="21" width="11.140625" style="1" customWidth="1"/>
    <col min="22" max="16384" width="9.140625" style="1"/>
  </cols>
  <sheetData>
    <row r="1" spans="2:11" ht="6.6" customHeight="1" thickBot="1" x14ac:dyDescent="0.35"/>
    <row r="2" spans="2:11" ht="28.15" customHeight="1" thickBot="1" x14ac:dyDescent="0.35">
      <c r="B2" s="40" t="s">
        <v>66</v>
      </c>
      <c r="C2" s="41"/>
      <c r="D2" s="41"/>
      <c r="E2" s="41"/>
      <c r="F2" s="41"/>
      <c r="G2" s="41"/>
      <c r="H2" s="41"/>
      <c r="I2" s="41"/>
      <c r="J2" s="42"/>
    </row>
    <row r="3" spans="2:11" ht="19.899999999999999" customHeight="1" x14ac:dyDescent="0.3">
      <c r="B3" s="34" t="s">
        <v>28</v>
      </c>
      <c r="C3" s="35"/>
      <c r="D3" s="35"/>
      <c r="E3" s="35"/>
      <c r="F3" s="35"/>
      <c r="G3" s="35"/>
      <c r="H3" s="35"/>
      <c r="I3" s="35"/>
      <c r="J3" s="36"/>
    </row>
    <row r="4" spans="2:11" ht="19.899999999999999" customHeight="1" x14ac:dyDescent="0.3">
      <c r="B4" s="37" t="s">
        <v>18</v>
      </c>
      <c r="C4" s="38"/>
      <c r="D4" s="38"/>
      <c r="E4" s="38"/>
      <c r="F4" s="38"/>
      <c r="G4" s="38"/>
      <c r="H4" s="38"/>
      <c r="I4" s="38"/>
      <c r="J4" s="39"/>
    </row>
    <row r="5" spans="2:11" ht="24.6" customHeight="1" x14ac:dyDescent="0.3">
      <c r="B5" s="19" t="s">
        <v>10</v>
      </c>
      <c r="C5" s="20" t="s">
        <v>5</v>
      </c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6</v>
      </c>
      <c r="J5" s="21" t="s">
        <v>7</v>
      </c>
      <c r="K5" s="13"/>
    </row>
    <row r="6" spans="2:11" ht="33.6" customHeight="1" x14ac:dyDescent="0.3">
      <c r="B6" s="14">
        <v>1</v>
      </c>
      <c r="C6" s="2" t="s">
        <v>19</v>
      </c>
      <c r="D6" s="3">
        <v>86.025000000000006</v>
      </c>
      <c r="E6" s="3">
        <v>87.05</v>
      </c>
      <c r="F6" s="3">
        <f t="shared" ref="F6:F76" si="0">E6-D6</f>
        <v>1.0249999999999915</v>
      </c>
      <c r="G6" s="5" t="s">
        <v>14</v>
      </c>
      <c r="H6" s="8">
        <v>2050</v>
      </c>
      <c r="I6" s="4"/>
      <c r="J6" s="15"/>
      <c r="K6" s="22"/>
    </row>
    <row r="7" spans="2:11" ht="33" x14ac:dyDescent="0.3">
      <c r="B7" s="14">
        <v>2</v>
      </c>
      <c r="C7" s="2" t="s">
        <v>20</v>
      </c>
      <c r="D7" s="3">
        <v>85.1</v>
      </c>
      <c r="E7" s="3">
        <v>86.941999999999993</v>
      </c>
      <c r="F7" s="3">
        <f t="shared" si="0"/>
        <v>1.8419999999999987</v>
      </c>
      <c r="G7" s="5" t="s">
        <v>8</v>
      </c>
      <c r="H7" s="8">
        <v>2453</v>
      </c>
      <c r="I7" s="4"/>
      <c r="J7" s="15"/>
    </row>
    <row r="8" spans="2:11" ht="33" x14ac:dyDescent="0.3">
      <c r="B8" s="14">
        <v>3</v>
      </c>
      <c r="C8" s="9" t="s">
        <v>21</v>
      </c>
      <c r="D8" s="3">
        <v>86.025000000000006</v>
      </c>
      <c r="E8" s="3">
        <v>87.05</v>
      </c>
      <c r="F8" s="3">
        <f t="shared" si="0"/>
        <v>1.0249999999999915</v>
      </c>
      <c r="G8" s="5" t="s">
        <v>14</v>
      </c>
      <c r="H8" s="8">
        <v>2050</v>
      </c>
      <c r="I8" s="4"/>
      <c r="J8" s="15"/>
    </row>
    <row r="9" spans="2:11" ht="33" x14ac:dyDescent="0.3">
      <c r="B9" s="14">
        <v>4</v>
      </c>
      <c r="C9" s="9" t="s">
        <v>22</v>
      </c>
      <c r="D9" s="3">
        <v>85.1</v>
      </c>
      <c r="E9" s="3">
        <v>86.941999999999993</v>
      </c>
      <c r="F9" s="3">
        <f t="shared" si="0"/>
        <v>1.8419999999999987</v>
      </c>
      <c r="G9" s="5" t="s">
        <v>8</v>
      </c>
      <c r="H9" s="8">
        <v>2453</v>
      </c>
      <c r="I9" s="4"/>
      <c r="J9" s="15"/>
    </row>
    <row r="10" spans="2:11" ht="45" customHeight="1" x14ac:dyDescent="0.3">
      <c r="B10" s="14">
        <v>5</v>
      </c>
      <c r="C10" s="9" t="s">
        <v>25</v>
      </c>
      <c r="D10" s="3">
        <v>90.93</v>
      </c>
      <c r="E10" s="3">
        <v>91.4</v>
      </c>
      <c r="F10" s="3">
        <f t="shared" si="0"/>
        <v>0.46999999999999886</v>
      </c>
      <c r="G10" s="5" t="s">
        <v>13</v>
      </c>
      <c r="H10" s="8">
        <v>564</v>
      </c>
      <c r="I10" s="4"/>
      <c r="J10" s="15"/>
    </row>
    <row r="11" spans="2:11" ht="49.5" x14ac:dyDescent="0.3">
      <c r="B11" s="14">
        <v>6</v>
      </c>
      <c r="C11" s="9" t="s">
        <v>17</v>
      </c>
      <c r="D11" s="3">
        <v>86.3</v>
      </c>
      <c r="E11" s="3">
        <v>87.3</v>
      </c>
      <c r="F11" s="3">
        <f t="shared" si="0"/>
        <v>1</v>
      </c>
      <c r="G11" s="5" t="s">
        <v>8</v>
      </c>
      <c r="H11" s="8">
        <v>1</v>
      </c>
      <c r="I11" s="4"/>
      <c r="J11" s="15"/>
    </row>
    <row r="12" spans="2:11" ht="49.5" x14ac:dyDescent="0.3">
      <c r="B12" s="14">
        <v>7</v>
      </c>
      <c r="C12" s="9" t="s">
        <v>16</v>
      </c>
      <c r="D12" s="3">
        <v>86.025000000000006</v>
      </c>
      <c r="E12" s="3">
        <v>91.4</v>
      </c>
      <c r="F12" s="3">
        <f t="shared" si="0"/>
        <v>5.375</v>
      </c>
      <c r="G12" s="5" t="s">
        <v>23</v>
      </c>
      <c r="H12" s="8">
        <v>5000</v>
      </c>
      <c r="I12" s="4"/>
      <c r="J12" s="15"/>
    </row>
    <row r="13" spans="2:11" ht="33" x14ac:dyDescent="0.3">
      <c r="B13" s="14">
        <v>8</v>
      </c>
      <c r="C13" s="10" t="s">
        <v>47</v>
      </c>
      <c r="D13" s="3">
        <v>90.93</v>
      </c>
      <c r="E13" s="3">
        <v>91.4</v>
      </c>
      <c r="F13" s="3">
        <f t="shared" si="0"/>
        <v>0.46999999999999886</v>
      </c>
      <c r="G13" s="5" t="s">
        <v>14</v>
      </c>
      <c r="H13" s="8">
        <v>470</v>
      </c>
      <c r="I13" s="4"/>
      <c r="J13" s="15"/>
    </row>
    <row r="14" spans="2:11" x14ac:dyDescent="0.3">
      <c r="B14" s="14">
        <v>9</v>
      </c>
      <c r="C14" s="9" t="s">
        <v>24</v>
      </c>
      <c r="D14" s="3">
        <v>85.1</v>
      </c>
      <c r="E14" s="3">
        <v>86.941999999999993</v>
      </c>
      <c r="F14" s="3">
        <f t="shared" si="0"/>
        <v>1.8419999999999987</v>
      </c>
      <c r="G14" s="5" t="s">
        <v>8</v>
      </c>
      <c r="H14" s="8">
        <v>2453</v>
      </c>
      <c r="I14" s="4"/>
      <c r="J14" s="15"/>
    </row>
    <row r="15" spans="2:11" ht="33" x14ac:dyDescent="0.3">
      <c r="B15" s="14">
        <v>10</v>
      </c>
      <c r="C15" s="9" t="s">
        <v>26</v>
      </c>
      <c r="D15" s="3">
        <v>86.3</v>
      </c>
      <c r="E15" s="3">
        <v>87.3</v>
      </c>
      <c r="F15" s="3">
        <f t="shared" si="0"/>
        <v>1</v>
      </c>
      <c r="G15" s="5" t="s">
        <v>13</v>
      </c>
      <c r="H15" s="8">
        <v>1200</v>
      </c>
      <c r="I15" s="4"/>
      <c r="J15" s="15"/>
    </row>
    <row r="16" spans="2:11" ht="33" x14ac:dyDescent="0.3">
      <c r="B16" s="14">
        <v>11</v>
      </c>
      <c r="C16" s="9" t="s">
        <v>15</v>
      </c>
      <c r="D16" s="3">
        <v>86.025000000000006</v>
      </c>
      <c r="E16" s="3">
        <v>87.05</v>
      </c>
      <c r="F16" s="3">
        <f t="shared" si="0"/>
        <v>1.0249999999999915</v>
      </c>
      <c r="G16" s="5" t="s">
        <v>14</v>
      </c>
      <c r="H16" s="8">
        <v>2050</v>
      </c>
      <c r="I16" s="4"/>
      <c r="J16" s="15"/>
    </row>
    <row r="17" spans="2:10" ht="33" x14ac:dyDescent="0.3">
      <c r="B17" s="14">
        <v>12</v>
      </c>
      <c r="C17" s="10" t="s">
        <v>27</v>
      </c>
      <c r="D17" s="3">
        <v>85.1</v>
      </c>
      <c r="E17" s="3">
        <v>86.941999999999993</v>
      </c>
      <c r="F17" s="3">
        <f t="shared" si="0"/>
        <v>1.8419999999999987</v>
      </c>
      <c r="G17" s="5" t="s">
        <v>8</v>
      </c>
      <c r="H17" s="8">
        <v>2453</v>
      </c>
      <c r="I17" s="4"/>
      <c r="J17" s="15"/>
    </row>
    <row r="18" spans="2:10" ht="49.5" x14ac:dyDescent="0.3">
      <c r="B18" s="29">
        <v>13</v>
      </c>
      <c r="C18" s="10" t="s">
        <v>65</v>
      </c>
      <c r="D18" s="30">
        <v>86.3</v>
      </c>
      <c r="E18" s="30">
        <v>91.4</v>
      </c>
      <c r="F18" s="30">
        <f t="shared" si="0"/>
        <v>5.1000000000000085</v>
      </c>
      <c r="G18" s="27" t="s">
        <v>12</v>
      </c>
      <c r="H18" s="11">
        <v>72</v>
      </c>
      <c r="I18" s="31"/>
      <c r="J18" s="32"/>
    </row>
    <row r="19" spans="2:10" ht="17.25" thickBot="1" x14ac:dyDescent="0.35">
      <c r="B19" s="18"/>
      <c r="C19" s="23"/>
      <c r="D19" s="16"/>
      <c r="E19" s="16"/>
      <c r="F19" s="16"/>
      <c r="G19" s="17"/>
      <c r="H19" s="24"/>
      <c r="I19" s="25"/>
      <c r="J19" s="26"/>
    </row>
    <row r="20" spans="2:10" ht="19.899999999999999" customHeight="1" x14ac:dyDescent="0.3">
      <c r="B20" s="34" t="s">
        <v>29</v>
      </c>
      <c r="C20" s="35"/>
      <c r="D20" s="35"/>
      <c r="E20" s="35"/>
      <c r="F20" s="35"/>
      <c r="G20" s="35"/>
      <c r="H20" s="35"/>
      <c r="I20" s="35"/>
      <c r="J20" s="36"/>
    </row>
    <row r="21" spans="2:10" ht="19.899999999999999" customHeight="1" x14ac:dyDescent="0.3">
      <c r="B21" s="37" t="s">
        <v>30</v>
      </c>
      <c r="C21" s="38"/>
      <c r="D21" s="38"/>
      <c r="E21" s="38"/>
      <c r="F21" s="38"/>
      <c r="G21" s="38"/>
      <c r="H21" s="38"/>
      <c r="I21" s="38"/>
      <c r="J21" s="39"/>
    </row>
    <row r="22" spans="2:10" ht="33" x14ac:dyDescent="0.3">
      <c r="B22" s="19" t="s">
        <v>10</v>
      </c>
      <c r="C22" s="20" t="s">
        <v>5</v>
      </c>
      <c r="D22" s="20" t="s">
        <v>0</v>
      </c>
      <c r="E22" s="20" t="s">
        <v>1</v>
      </c>
      <c r="F22" s="20" t="s">
        <v>2</v>
      </c>
      <c r="G22" s="20" t="s">
        <v>3</v>
      </c>
      <c r="H22" s="20" t="s">
        <v>4</v>
      </c>
      <c r="I22" s="20" t="s">
        <v>6</v>
      </c>
      <c r="J22" s="21" t="s">
        <v>7</v>
      </c>
    </row>
    <row r="23" spans="2:10" ht="49.5" x14ac:dyDescent="0.3">
      <c r="B23" s="14">
        <v>1</v>
      </c>
      <c r="C23" s="2" t="s">
        <v>31</v>
      </c>
      <c r="D23" s="3">
        <v>73.141000000000005</v>
      </c>
      <c r="E23" s="3">
        <v>80.343999999999994</v>
      </c>
      <c r="F23" s="3">
        <f t="shared" si="0"/>
        <v>7.2029999999999887</v>
      </c>
      <c r="G23" s="5" t="s">
        <v>14</v>
      </c>
      <c r="H23" s="8">
        <v>10286</v>
      </c>
      <c r="I23" s="4"/>
      <c r="J23" s="15"/>
    </row>
    <row r="24" spans="2:10" ht="31.9" customHeight="1" x14ac:dyDescent="0.3">
      <c r="B24" s="14">
        <v>2</v>
      </c>
      <c r="C24" s="2" t="s">
        <v>32</v>
      </c>
      <c r="D24" s="3">
        <v>72.346999999999994</v>
      </c>
      <c r="E24" s="3">
        <v>81.997</v>
      </c>
      <c r="F24" s="3">
        <f t="shared" si="0"/>
        <v>9.6500000000000057</v>
      </c>
      <c r="G24" s="5" t="s">
        <v>8</v>
      </c>
      <c r="H24" s="8">
        <v>1441</v>
      </c>
      <c r="I24" s="4"/>
      <c r="J24" s="15"/>
    </row>
    <row r="25" spans="2:10" ht="33" x14ac:dyDescent="0.3">
      <c r="B25" s="14">
        <v>3</v>
      </c>
      <c r="C25" s="9" t="s">
        <v>33</v>
      </c>
      <c r="D25" s="3">
        <v>73.141000000000005</v>
      </c>
      <c r="E25" s="3">
        <v>80.343999999999994</v>
      </c>
      <c r="F25" s="3">
        <f t="shared" si="0"/>
        <v>7.2029999999999887</v>
      </c>
      <c r="G25" s="5" t="s">
        <v>14</v>
      </c>
      <c r="H25" s="8">
        <v>10286</v>
      </c>
      <c r="I25" s="4"/>
      <c r="J25" s="15"/>
    </row>
    <row r="26" spans="2:10" ht="33" x14ac:dyDescent="0.3">
      <c r="B26" s="14">
        <v>4</v>
      </c>
      <c r="C26" s="9" t="s">
        <v>34</v>
      </c>
      <c r="D26" s="3">
        <v>72.346999999999994</v>
      </c>
      <c r="E26" s="3">
        <v>81.975999999999999</v>
      </c>
      <c r="F26" s="3">
        <f t="shared" si="0"/>
        <v>9.6290000000000049</v>
      </c>
      <c r="G26" s="5" t="s">
        <v>8</v>
      </c>
      <c r="H26" s="8">
        <v>8</v>
      </c>
      <c r="I26" s="4"/>
      <c r="J26" s="15"/>
    </row>
    <row r="27" spans="2:10" ht="33" x14ac:dyDescent="0.3">
      <c r="B27" s="14">
        <v>5</v>
      </c>
      <c r="C27" s="9" t="s">
        <v>35</v>
      </c>
      <c r="D27" s="3">
        <v>72.346999999999994</v>
      </c>
      <c r="E27" s="3">
        <v>81.975999999999999</v>
      </c>
      <c r="F27" s="3">
        <f t="shared" si="0"/>
        <v>9.6290000000000049</v>
      </c>
      <c r="G27" s="5" t="s">
        <v>8</v>
      </c>
      <c r="H27" s="8">
        <v>25</v>
      </c>
      <c r="I27" s="4"/>
      <c r="J27" s="15"/>
    </row>
    <row r="28" spans="2:10" ht="33" x14ac:dyDescent="0.3">
      <c r="B28" s="14">
        <v>6</v>
      </c>
      <c r="C28" s="9" t="s">
        <v>36</v>
      </c>
      <c r="D28" s="3">
        <v>72.346999999999994</v>
      </c>
      <c r="E28" s="3">
        <v>72.378</v>
      </c>
      <c r="F28" s="3">
        <f t="shared" si="0"/>
        <v>3.1000000000005912E-2</v>
      </c>
      <c r="G28" s="5" t="s">
        <v>8</v>
      </c>
      <c r="H28" s="8">
        <v>48</v>
      </c>
      <c r="I28" s="4"/>
      <c r="J28" s="15"/>
    </row>
    <row r="29" spans="2:10" ht="33" x14ac:dyDescent="0.3">
      <c r="B29" s="14">
        <v>7</v>
      </c>
      <c r="C29" s="9" t="s">
        <v>37</v>
      </c>
      <c r="D29" s="3">
        <v>72.346999999999994</v>
      </c>
      <c r="E29" s="3">
        <v>81.975999999999999</v>
      </c>
      <c r="F29" s="3">
        <f t="shared" si="0"/>
        <v>9.6290000000000049</v>
      </c>
      <c r="G29" s="5" t="s">
        <v>8</v>
      </c>
      <c r="H29" s="8">
        <v>1</v>
      </c>
      <c r="I29" s="4"/>
      <c r="J29" s="15"/>
    </row>
    <row r="30" spans="2:10" ht="33" x14ac:dyDescent="0.3">
      <c r="B30" s="14">
        <v>8</v>
      </c>
      <c r="C30" s="9" t="s">
        <v>36</v>
      </c>
      <c r="D30" s="3">
        <v>81.941000000000003</v>
      </c>
      <c r="E30" s="3">
        <v>81.997</v>
      </c>
      <c r="F30" s="3">
        <f t="shared" si="0"/>
        <v>5.5999999999997385E-2</v>
      </c>
      <c r="G30" s="5" t="s">
        <v>8</v>
      </c>
      <c r="H30" s="8">
        <v>92</v>
      </c>
      <c r="I30" s="4"/>
      <c r="J30" s="15"/>
    </row>
    <row r="31" spans="2:10" ht="33" x14ac:dyDescent="0.3">
      <c r="B31" s="14">
        <v>9</v>
      </c>
      <c r="C31" s="9" t="s">
        <v>37</v>
      </c>
      <c r="D31" s="3">
        <v>72.346999999999994</v>
      </c>
      <c r="E31" s="3">
        <v>81.975999999999999</v>
      </c>
      <c r="F31" s="3">
        <f t="shared" si="0"/>
        <v>9.6290000000000049</v>
      </c>
      <c r="G31" s="5" t="s">
        <v>8</v>
      </c>
      <c r="H31" s="8">
        <v>2</v>
      </c>
      <c r="I31" s="4"/>
      <c r="J31" s="15"/>
    </row>
    <row r="32" spans="2:10" x14ac:dyDescent="0.3">
      <c r="B32" s="14">
        <v>10</v>
      </c>
      <c r="C32" s="9" t="s">
        <v>38</v>
      </c>
      <c r="D32" s="3">
        <v>77.08</v>
      </c>
      <c r="E32" s="3">
        <v>77.72</v>
      </c>
      <c r="F32" s="3">
        <f t="shared" si="0"/>
        <v>0.64000000000000057</v>
      </c>
      <c r="G32" s="5" t="s">
        <v>8</v>
      </c>
      <c r="H32" s="8">
        <v>1067</v>
      </c>
      <c r="I32" s="4"/>
      <c r="J32" s="15"/>
    </row>
    <row r="33" spans="2:10" ht="33" x14ac:dyDescent="0.3">
      <c r="B33" s="14">
        <v>11</v>
      </c>
      <c r="C33" s="9" t="s">
        <v>39</v>
      </c>
      <c r="D33" s="3">
        <v>80.28</v>
      </c>
      <c r="E33" s="3">
        <v>80.53</v>
      </c>
      <c r="F33" s="3">
        <f t="shared" si="0"/>
        <v>0.25</v>
      </c>
      <c r="G33" s="5" t="s">
        <v>8</v>
      </c>
      <c r="H33" s="8">
        <v>3</v>
      </c>
      <c r="I33" s="4"/>
      <c r="J33" s="15"/>
    </row>
    <row r="34" spans="2:10" x14ac:dyDescent="0.3">
      <c r="B34" s="14">
        <v>12</v>
      </c>
      <c r="C34" s="9" t="s">
        <v>38</v>
      </c>
      <c r="D34" s="3">
        <v>75.295000000000002</v>
      </c>
      <c r="E34" s="3">
        <v>75.430000000000007</v>
      </c>
      <c r="F34" s="3">
        <f t="shared" si="0"/>
        <v>0.13500000000000512</v>
      </c>
      <c r="G34" s="5" t="s">
        <v>8</v>
      </c>
      <c r="H34" s="8">
        <v>225</v>
      </c>
      <c r="I34" s="4"/>
      <c r="J34" s="15"/>
    </row>
    <row r="35" spans="2:10" ht="49.5" x14ac:dyDescent="0.3">
      <c r="B35" s="14">
        <v>13</v>
      </c>
      <c r="C35" s="9" t="s">
        <v>50</v>
      </c>
      <c r="D35" s="3">
        <v>72.849999999999994</v>
      </c>
      <c r="E35" s="3">
        <v>81.3</v>
      </c>
      <c r="F35" s="3">
        <f t="shared" si="0"/>
        <v>8.4500000000000028</v>
      </c>
      <c r="G35" s="5" t="s">
        <v>14</v>
      </c>
      <c r="H35" s="8">
        <v>4813</v>
      </c>
      <c r="I35" s="4"/>
      <c r="J35" s="15"/>
    </row>
    <row r="36" spans="2:10" ht="99" x14ac:dyDescent="0.3">
      <c r="B36" s="14">
        <v>14</v>
      </c>
      <c r="C36" s="9" t="s">
        <v>40</v>
      </c>
      <c r="D36" s="3">
        <v>79.86</v>
      </c>
      <c r="E36" s="3">
        <v>81.043000000000006</v>
      </c>
      <c r="F36" s="3">
        <f t="shared" si="0"/>
        <v>1.1830000000000069</v>
      </c>
      <c r="G36" s="5" t="s">
        <v>12</v>
      </c>
      <c r="H36" s="8">
        <v>2</v>
      </c>
      <c r="I36" s="4"/>
      <c r="J36" s="15"/>
    </row>
    <row r="37" spans="2:10" ht="33" x14ac:dyDescent="0.3">
      <c r="B37" s="14">
        <v>15</v>
      </c>
      <c r="C37" s="9" t="s">
        <v>41</v>
      </c>
      <c r="D37" s="3">
        <v>73.475999999999999</v>
      </c>
      <c r="E37" s="3"/>
      <c r="F37" s="3"/>
      <c r="G37" s="5" t="s">
        <v>12</v>
      </c>
      <c r="H37" s="8">
        <v>2</v>
      </c>
      <c r="I37" s="4"/>
      <c r="J37" s="15"/>
    </row>
    <row r="38" spans="2:10" ht="82.5" x14ac:dyDescent="0.3">
      <c r="B38" s="14">
        <v>16</v>
      </c>
      <c r="C38" s="9" t="s">
        <v>42</v>
      </c>
      <c r="D38" s="3">
        <v>77.400000000000006</v>
      </c>
      <c r="E38" s="3">
        <v>77.739999999999995</v>
      </c>
      <c r="F38" s="3">
        <f t="shared" si="0"/>
        <v>0.3399999999999892</v>
      </c>
      <c r="G38" s="5" t="s">
        <v>14</v>
      </c>
      <c r="H38" s="8">
        <v>340</v>
      </c>
      <c r="I38" s="4"/>
      <c r="J38" s="15"/>
    </row>
    <row r="39" spans="2:10" ht="41.45" customHeight="1" x14ac:dyDescent="0.3">
      <c r="B39" s="14">
        <v>17</v>
      </c>
      <c r="C39" s="9" t="s">
        <v>43</v>
      </c>
      <c r="D39" s="3">
        <v>72.8</v>
      </c>
      <c r="E39" s="3">
        <v>81.900000000000006</v>
      </c>
      <c r="F39" s="3">
        <f t="shared" si="0"/>
        <v>9.1000000000000085</v>
      </c>
      <c r="G39" s="5" t="s">
        <v>14</v>
      </c>
      <c r="H39" s="8">
        <v>7718</v>
      </c>
      <c r="I39" s="4"/>
      <c r="J39" s="15"/>
    </row>
    <row r="40" spans="2:10" ht="49.5" x14ac:dyDescent="0.3">
      <c r="B40" s="14">
        <v>18</v>
      </c>
      <c r="C40" s="9" t="s">
        <v>61</v>
      </c>
      <c r="D40" s="3">
        <v>74.099999999999994</v>
      </c>
      <c r="E40" s="3">
        <v>75.09</v>
      </c>
      <c r="F40" s="3">
        <f t="shared" si="0"/>
        <v>0.99000000000000909</v>
      </c>
      <c r="G40" s="5" t="s">
        <v>13</v>
      </c>
      <c r="H40" s="8">
        <v>415</v>
      </c>
      <c r="I40" s="4"/>
      <c r="J40" s="15"/>
    </row>
    <row r="41" spans="2:10" ht="33" x14ac:dyDescent="0.3">
      <c r="B41" s="14">
        <v>19</v>
      </c>
      <c r="C41" s="9" t="s">
        <v>44</v>
      </c>
      <c r="D41" s="3">
        <v>72.400000000000006</v>
      </c>
      <c r="E41" s="3">
        <v>79</v>
      </c>
      <c r="F41" s="3">
        <f t="shared" si="0"/>
        <v>6.5999999999999943</v>
      </c>
      <c r="G41" s="5" t="s">
        <v>9</v>
      </c>
      <c r="H41" s="7">
        <v>1.98</v>
      </c>
      <c r="I41" s="4"/>
      <c r="J41" s="15"/>
    </row>
    <row r="42" spans="2:10" ht="43.15" customHeight="1" x14ac:dyDescent="0.3">
      <c r="B42" s="14">
        <v>20</v>
      </c>
      <c r="C42" s="9" t="s">
        <v>62</v>
      </c>
      <c r="D42" s="3">
        <v>75.084999999999994</v>
      </c>
      <c r="E42" s="3">
        <v>75.09</v>
      </c>
      <c r="F42" s="3">
        <f t="shared" si="0"/>
        <v>5.0000000000096634E-3</v>
      </c>
      <c r="G42" s="5" t="s">
        <v>13</v>
      </c>
      <c r="H42" s="8">
        <v>5</v>
      </c>
      <c r="I42" s="4"/>
      <c r="J42" s="15"/>
    </row>
    <row r="43" spans="2:10" ht="97.9" customHeight="1" x14ac:dyDescent="0.3">
      <c r="B43" s="14">
        <v>21</v>
      </c>
      <c r="C43" s="9" t="s">
        <v>63</v>
      </c>
      <c r="D43" s="3">
        <v>79.8</v>
      </c>
      <c r="E43" s="3">
        <v>81.05</v>
      </c>
      <c r="F43" s="3">
        <f t="shared" si="0"/>
        <v>1.25</v>
      </c>
      <c r="G43" s="5" t="s">
        <v>11</v>
      </c>
      <c r="H43" s="6">
        <v>1.25</v>
      </c>
      <c r="I43" s="4"/>
      <c r="J43" s="15"/>
    </row>
    <row r="44" spans="2:10" ht="33" x14ac:dyDescent="0.3">
      <c r="B44" s="14">
        <v>22</v>
      </c>
      <c r="C44" s="9" t="s">
        <v>45</v>
      </c>
      <c r="D44" s="3">
        <v>75.781000000000006</v>
      </c>
      <c r="E44" s="3"/>
      <c r="F44" s="3"/>
      <c r="G44" s="5" t="s">
        <v>46</v>
      </c>
      <c r="H44" s="12">
        <v>15.6</v>
      </c>
      <c r="I44" s="4"/>
      <c r="J44" s="15"/>
    </row>
    <row r="45" spans="2:10" ht="49.5" x14ac:dyDescent="0.3">
      <c r="B45" s="14">
        <v>23</v>
      </c>
      <c r="C45" s="9" t="s">
        <v>16</v>
      </c>
      <c r="D45" s="3">
        <v>72.346999999999994</v>
      </c>
      <c r="E45" s="3">
        <v>81.975999999999999</v>
      </c>
      <c r="F45" s="3">
        <f t="shared" si="0"/>
        <v>9.6290000000000049</v>
      </c>
      <c r="G45" s="5" t="s">
        <v>23</v>
      </c>
      <c r="H45" s="8">
        <v>5000</v>
      </c>
      <c r="I45" s="4"/>
      <c r="J45" s="15"/>
    </row>
    <row r="46" spans="2:10" ht="33" x14ac:dyDescent="0.3">
      <c r="B46" s="14">
        <v>24</v>
      </c>
      <c r="C46" s="10" t="s">
        <v>47</v>
      </c>
      <c r="D46" s="3">
        <v>73.141000000000005</v>
      </c>
      <c r="E46" s="3">
        <v>81.05</v>
      </c>
      <c r="F46" s="3">
        <f t="shared" si="0"/>
        <v>7.9089999999999918</v>
      </c>
      <c r="G46" s="5" t="s">
        <v>59</v>
      </c>
      <c r="H46" s="8">
        <v>7629</v>
      </c>
      <c r="I46" s="4"/>
      <c r="J46" s="15"/>
    </row>
    <row r="47" spans="2:10" ht="33" x14ac:dyDescent="0.3">
      <c r="B47" s="14">
        <v>25</v>
      </c>
      <c r="C47" s="9" t="s">
        <v>15</v>
      </c>
      <c r="D47" s="3">
        <v>73.141000000000005</v>
      </c>
      <c r="E47" s="3">
        <v>80.343999999999994</v>
      </c>
      <c r="F47" s="3">
        <f t="shared" si="0"/>
        <v>7.2029999999999887</v>
      </c>
      <c r="G47" s="5" t="s">
        <v>14</v>
      </c>
      <c r="H47" s="8">
        <v>10286</v>
      </c>
      <c r="I47" s="4"/>
      <c r="J47" s="15"/>
    </row>
    <row r="48" spans="2:10" ht="33" x14ac:dyDescent="0.3">
      <c r="B48" s="14">
        <v>26</v>
      </c>
      <c r="C48" s="10" t="s">
        <v>27</v>
      </c>
      <c r="D48" s="3">
        <v>72.346999999999994</v>
      </c>
      <c r="E48" s="3">
        <v>81.975999999999999</v>
      </c>
      <c r="F48" s="3">
        <f t="shared" si="0"/>
        <v>9.6290000000000049</v>
      </c>
      <c r="G48" s="5" t="s">
        <v>8</v>
      </c>
      <c r="H48" s="8">
        <v>1441</v>
      </c>
      <c r="I48" s="4"/>
      <c r="J48" s="15"/>
    </row>
    <row r="49" spans="2:10" x14ac:dyDescent="0.3">
      <c r="B49" s="14">
        <v>27</v>
      </c>
      <c r="C49" s="9" t="s">
        <v>24</v>
      </c>
      <c r="D49" s="3">
        <v>72.346999999999994</v>
      </c>
      <c r="E49" s="3">
        <v>81.975999999999999</v>
      </c>
      <c r="F49" s="3">
        <f t="shared" si="0"/>
        <v>9.6290000000000049</v>
      </c>
      <c r="G49" s="5" t="s">
        <v>8</v>
      </c>
      <c r="H49" s="8">
        <v>1441</v>
      </c>
      <c r="I49" s="4"/>
      <c r="J49" s="15"/>
    </row>
    <row r="50" spans="2:10" ht="17.25" thickBot="1" x14ac:dyDescent="0.35">
      <c r="B50" s="18"/>
      <c r="C50" s="23"/>
      <c r="D50" s="16"/>
      <c r="E50" s="16"/>
      <c r="F50" s="16"/>
      <c r="G50" s="17"/>
      <c r="H50" s="24"/>
      <c r="I50" s="25"/>
      <c r="J50" s="26"/>
    </row>
    <row r="51" spans="2:10" x14ac:dyDescent="0.3">
      <c r="B51" s="34" t="s">
        <v>48</v>
      </c>
      <c r="C51" s="35"/>
      <c r="D51" s="35"/>
      <c r="E51" s="35"/>
      <c r="F51" s="35"/>
      <c r="G51" s="35"/>
      <c r="H51" s="35"/>
      <c r="I51" s="35"/>
      <c r="J51" s="36"/>
    </row>
    <row r="52" spans="2:10" x14ac:dyDescent="0.3">
      <c r="B52" s="37" t="s">
        <v>49</v>
      </c>
      <c r="C52" s="38"/>
      <c r="D52" s="38"/>
      <c r="E52" s="38"/>
      <c r="F52" s="38"/>
      <c r="G52" s="38"/>
      <c r="H52" s="38"/>
      <c r="I52" s="38"/>
      <c r="J52" s="39"/>
    </row>
    <row r="53" spans="2:10" ht="33" x14ac:dyDescent="0.3">
      <c r="B53" s="19" t="s">
        <v>10</v>
      </c>
      <c r="C53" s="20" t="s">
        <v>5</v>
      </c>
      <c r="D53" s="20" t="s">
        <v>0</v>
      </c>
      <c r="E53" s="20" t="s">
        <v>1</v>
      </c>
      <c r="F53" s="20" t="s">
        <v>2</v>
      </c>
      <c r="G53" s="20" t="s">
        <v>3</v>
      </c>
      <c r="H53" s="20" t="s">
        <v>4</v>
      </c>
      <c r="I53" s="20" t="s">
        <v>6</v>
      </c>
      <c r="J53" s="21" t="s">
        <v>7</v>
      </c>
    </row>
    <row r="54" spans="2:10" ht="33" x14ac:dyDescent="0.3">
      <c r="B54" s="14">
        <v>1</v>
      </c>
      <c r="C54" s="2" t="s">
        <v>51</v>
      </c>
      <c r="D54" s="3">
        <v>83.805000000000007</v>
      </c>
      <c r="E54" s="3">
        <v>89.93</v>
      </c>
      <c r="F54" s="3">
        <f t="shared" si="0"/>
        <v>6.125</v>
      </c>
      <c r="G54" s="5" t="s">
        <v>14</v>
      </c>
      <c r="H54" s="8">
        <v>12250</v>
      </c>
      <c r="I54" s="4"/>
      <c r="J54" s="15"/>
    </row>
    <row r="55" spans="2:10" ht="33" x14ac:dyDescent="0.3">
      <c r="B55" s="14">
        <v>2</v>
      </c>
      <c r="C55" s="2" t="s">
        <v>52</v>
      </c>
      <c r="D55" s="3">
        <v>82.855000000000004</v>
      </c>
      <c r="E55" s="3">
        <v>90.504999999999995</v>
      </c>
      <c r="F55" s="3">
        <f t="shared" si="0"/>
        <v>7.6499999999999915</v>
      </c>
      <c r="G55" s="5" t="s">
        <v>8</v>
      </c>
      <c r="H55" s="8">
        <v>5584</v>
      </c>
      <c r="I55" s="4"/>
      <c r="J55" s="15"/>
    </row>
    <row r="56" spans="2:10" ht="33" x14ac:dyDescent="0.3">
      <c r="B56" s="14">
        <v>3</v>
      </c>
      <c r="C56" s="9" t="s">
        <v>53</v>
      </c>
      <c r="D56" s="3">
        <v>83.805000000000007</v>
      </c>
      <c r="E56" s="3">
        <v>89.93</v>
      </c>
      <c r="F56" s="3">
        <f t="shared" ref="F56" si="1">E56-D56</f>
        <v>6.125</v>
      </c>
      <c r="G56" s="5" t="s">
        <v>14</v>
      </c>
      <c r="H56" s="8">
        <v>12250</v>
      </c>
      <c r="I56" s="4"/>
      <c r="J56" s="15"/>
    </row>
    <row r="57" spans="2:10" ht="29.45" customHeight="1" x14ac:dyDescent="0.3">
      <c r="B57" s="14">
        <v>4</v>
      </c>
      <c r="C57" s="9" t="s">
        <v>54</v>
      </c>
      <c r="D57" s="3">
        <v>82.855000000000004</v>
      </c>
      <c r="E57" s="3">
        <v>91.4</v>
      </c>
      <c r="F57" s="3">
        <f t="shared" si="0"/>
        <v>8.5450000000000017</v>
      </c>
      <c r="G57" s="5" t="s">
        <v>8</v>
      </c>
      <c r="H57" s="8">
        <v>120</v>
      </c>
      <c r="I57" s="4"/>
      <c r="J57" s="15"/>
    </row>
    <row r="58" spans="2:10" ht="66" x14ac:dyDescent="0.3">
      <c r="B58" s="14">
        <v>5</v>
      </c>
      <c r="C58" s="9" t="s">
        <v>55</v>
      </c>
      <c r="D58" s="3">
        <v>84.671000000000006</v>
      </c>
      <c r="E58" s="3">
        <v>84.695999999999998</v>
      </c>
      <c r="F58" s="3">
        <f t="shared" si="0"/>
        <v>2.4999999999991473E-2</v>
      </c>
      <c r="G58" s="5" t="s">
        <v>8</v>
      </c>
      <c r="H58" s="8">
        <v>80</v>
      </c>
      <c r="I58" s="4"/>
      <c r="J58" s="15"/>
    </row>
    <row r="59" spans="2:10" x14ac:dyDescent="0.3">
      <c r="B59" s="46">
        <v>6</v>
      </c>
      <c r="C59" s="49" t="s">
        <v>56</v>
      </c>
      <c r="D59" s="3">
        <v>82.855000000000004</v>
      </c>
      <c r="E59" s="3">
        <v>84.144000000000005</v>
      </c>
      <c r="F59" s="3">
        <f t="shared" si="0"/>
        <v>1.2890000000000015</v>
      </c>
      <c r="G59" s="5" t="s">
        <v>8</v>
      </c>
      <c r="H59" s="8">
        <v>52</v>
      </c>
      <c r="I59" s="4"/>
      <c r="J59" s="15"/>
    </row>
    <row r="60" spans="2:10" x14ac:dyDescent="0.3">
      <c r="B60" s="47"/>
      <c r="C60" s="50"/>
      <c r="D60" s="3">
        <v>84.272999999999996</v>
      </c>
      <c r="E60" s="3">
        <v>84.671000000000006</v>
      </c>
      <c r="F60" s="3">
        <f t="shared" si="0"/>
        <v>0.39800000000001035</v>
      </c>
      <c r="G60" s="5" t="s">
        <v>8</v>
      </c>
      <c r="H60" s="8">
        <v>16</v>
      </c>
      <c r="I60" s="4"/>
      <c r="J60" s="15"/>
    </row>
    <row r="61" spans="2:10" x14ac:dyDescent="0.3">
      <c r="B61" s="48"/>
      <c r="C61" s="51"/>
      <c r="D61" s="3">
        <v>85.034999999999997</v>
      </c>
      <c r="E61" s="3">
        <v>90.38</v>
      </c>
      <c r="F61" s="3">
        <f t="shared" si="0"/>
        <v>5.3449999999999989</v>
      </c>
      <c r="G61" s="5" t="s">
        <v>8</v>
      </c>
      <c r="H61" s="8">
        <v>214</v>
      </c>
      <c r="I61" s="4"/>
      <c r="J61" s="15"/>
    </row>
    <row r="62" spans="2:10" x14ac:dyDescent="0.3">
      <c r="B62" s="46">
        <v>7</v>
      </c>
      <c r="C62" s="49" t="s">
        <v>57</v>
      </c>
      <c r="D62" s="3">
        <v>82.855000000000004</v>
      </c>
      <c r="E62" s="3">
        <v>82.891999999999996</v>
      </c>
      <c r="F62" s="3">
        <f t="shared" si="0"/>
        <v>3.6999999999991928E-2</v>
      </c>
      <c r="G62" s="52" t="s">
        <v>8</v>
      </c>
      <c r="H62" s="43">
        <v>1167</v>
      </c>
      <c r="I62" s="4"/>
      <c r="J62" s="15"/>
    </row>
    <row r="63" spans="2:10" x14ac:dyDescent="0.3">
      <c r="B63" s="47"/>
      <c r="C63" s="50"/>
      <c r="D63" s="3">
        <v>83.879000000000005</v>
      </c>
      <c r="E63" s="3">
        <v>84.144000000000005</v>
      </c>
      <c r="F63" s="3">
        <f t="shared" si="0"/>
        <v>0.26500000000000057</v>
      </c>
      <c r="G63" s="53"/>
      <c r="H63" s="44"/>
      <c r="I63" s="4"/>
      <c r="J63" s="15"/>
    </row>
    <row r="64" spans="2:10" x14ac:dyDescent="0.3">
      <c r="B64" s="47"/>
      <c r="C64" s="50"/>
      <c r="D64" s="3">
        <v>84.272999999999996</v>
      </c>
      <c r="E64" s="3">
        <v>84.671000000000006</v>
      </c>
      <c r="F64" s="3">
        <f t="shared" si="0"/>
        <v>0.39800000000001035</v>
      </c>
      <c r="G64" s="54"/>
      <c r="H64" s="45"/>
      <c r="I64" s="4"/>
      <c r="J64" s="15"/>
    </row>
    <row r="65" spans="2:10" x14ac:dyDescent="0.3">
      <c r="B65" s="47"/>
      <c r="C65" s="50"/>
      <c r="D65" s="3">
        <v>86.78</v>
      </c>
      <c r="E65" s="3">
        <v>89</v>
      </c>
      <c r="F65" s="3">
        <f t="shared" si="0"/>
        <v>2.2199999999999989</v>
      </c>
      <c r="G65" s="5" t="s">
        <v>8</v>
      </c>
      <c r="H65" s="8">
        <v>4083</v>
      </c>
      <c r="I65" s="4"/>
      <c r="J65" s="15"/>
    </row>
    <row r="66" spans="2:10" x14ac:dyDescent="0.3">
      <c r="B66" s="48"/>
      <c r="C66" s="51"/>
      <c r="D66" s="3">
        <v>90.474000000000004</v>
      </c>
      <c r="E66" s="3">
        <v>90.504999999999995</v>
      </c>
      <c r="F66" s="3">
        <f t="shared" si="0"/>
        <v>3.0999999999991701E-2</v>
      </c>
      <c r="G66" s="5" t="s">
        <v>8</v>
      </c>
      <c r="H66" s="8">
        <v>52</v>
      </c>
      <c r="I66" s="4"/>
      <c r="J66" s="15"/>
    </row>
    <row r="67" spans="2:10" ht="42" customHeight="1" x14ac:dyDescent="0.3">
      <c r="B67" s="14">
        <v>8</v>
      </c>
      <c r="C67" s="9" t="s">
        <v>64</v>
      </c>
      <c r="D67" s="3">
        <v>84.25</v>
      </c>
      <c r="E67" s="3">
        <v>84.671000000000006</v>
      </c>
      <c r="F67" s="3">
        <f t="shared" si="0"/>
        <v>0.42100000000000648</v>
      </c>
      <c r="G67" s="5" t="s">
        <v>13</v>
      </c>
      <c r="H67" s="7">
        <v>434.34</v>
      </c>
      <c r="I67" s="4"/>
      <c r="J67" s="15"/>
    </row>
    <row r="68" spans="2:10" ht="71.45" customHeight="1" x14ac:dyDescent="0.3">
      <c r="B68" s="14">
        <v>9</v>
      </c>
      <c r="C68" s="9" t="s">
        <v>58</v>
      </c>
      <c r="D68" s="3">
        <v>83.11</v>
      </c>
      <c r="E68" s="3">
        <v>87.6</v>
      </c>
      <c r="F68" s="3">
        <f t="shared" si="0"/>
        <v>4.4899999999999949</v>
      </c>
      <c r="G68" s="5" t="s">
        <v>9</v>
      </c>
      <c r="H68" s="12">
        <v>1.2</v>
      </c>
      <c r="I68" s="4"/>
      <c r="J68" s="15"/>
    </row>
    <row r="69" spans="2:10" ht="49.5" x14ac:dyDescent="0.3">
      <c r="B69" s="14">
        <v>10</v>
      </c>
      <c r="C69" s="9" t="s">
        <v>16</v>
      </c>
      <c r="D69" s="3">
        <v>82.855000000000004</v>
      </c>
      <c r="E69" s="3">
        <v>91.4</v>
      </c>
      <c r="F69" s="3">
        <f t="shared" si="0"/>
        <v>8.5450000000000017</v>
      </c>
      <c r="G69" s="5" t="s">
        <v>23</v>
      </c>
      <c r="H69" s="8">
        <v>4500</v>
      </c>
      <c r="I69" s="4"/>
      <c r="J69" s="15"/>
    </row>
    <row r="70" spans="2:10" ht="33" x14ac:dyDescent="0.3">
      <c r="B70" s="14">
        <v>11</v>
      </c>
      <c r="C70" s="10" t="s">
        <v>47</v>
      </c>
      <c r="D70" s="3">
        <v>83.805000000000007</v>
      </c>
      <c r="E70" s="3">
        <v>89.93</v>
      </c>
      <c r="F70" s="3">
        <f t="shared" si="0"/>
        <v>6.125</v>
      </c>
      <c r="G70" s="5" t="s">
        <v>59</v>
      </c>
      <c r="H70" s="8">
        <v>6125</v>
      </c>
      <c r="I70" s="4"/>
      <c r="J70" s="15"/>
    </row>
    <row r="71" spans="2:10" ht="33" x14ac:dyDescent="0.3">
      <c r="B71" s="14">
        <v>12</v>
      </c>
      <c r="C71" s="9" t="s">
        <v>15</v>
      </c>
      <c r="D71" s="3">
        <v>83.805000000000007</v>
      </c>
      <c r="E71" s="3">
        <v>89.93</v>
      </c>
      <c r="F71" s="3">
        <f t="shared" ref="F71:F72" si="2">E71-D71</f>
        <v>6.125</v>
      </c>
      <c r="G71" s="5" t="s">
        <v>14</v>
      </c>
      <c r="H71" s="8">
        <v>12250</v>
      </c>
      <c r="I71" s="4"/>
      <c r="J71" s="15"/>
    </row>
    <row r="72" spans="2:10" ht="33" x14ac:dyDescent="0.3">
      <c r="B72" s="14">
        <v>13</v>
      </c>
      <c r="C72" s="10" t="s">
        <v>27</v>
      </c>
      <c r="D72" s="3">
        <v>82.855000000000004</v>
      </c>
      <c r="E72" s="3">
        <v>90.504999999999995</v>
      </c>
      <c r="F72" s="3">
        <f t="shared" si="2"/>
        <v>7.6499999999999915</v>
      </c>
      <c r="G72" s="5" t="s">
        <v>8</v>
      </c>
      <c r="H72" s="8">
        <v>5584</v>
      </c>
      <c r="I72" s="4"/>
      <c r="J72" s="15"/>
    </row>
    <row r="73" spans="2:10" x14ac:dyDescent="0.3">
      <c r="B73" s="14">
        <v>14</v>
      </c>
      <c r="C73" s="9" t="s">
        <v>24</v>
      </c>
      <c r="D73" s="3">
        <v>82.855000000000004</v>
      </c>
      <c r="E73" s="3">
        <v>90.504999999999995</v>
      </c>
      <c r="F73" s="3">
        <f t="shared" ref="F73" si="3">E73-D73</f>
        <v>7.6499999999999915</v>
      </c>
      <c r="G73" s="5" t="s">
        <v>8</v>
      </c>
      <c r="H73" s="8">
        <v>5584</v>
      </c>
      <c r="I73" s="4"/>
      <c r="J73" s="15"/>
    </row>
    <row r="74" spans="2:10" ht="33" x14ac:dyDescent="0.3">
      <c r="B74" s="14">
        <v>15</v>
      </c>
      <c r="C74" s="9" t="s">
        <v>26</v>
      </c>
      <c r="D74" s="3">
        <v>86.78</v>
      </c>
      <c r="E74" s="3">
        <v>87.6</v>
      </c>
      <c r="F74" s="3">
        <f t="shared" si="0"/>
        <v>0.81999999999999318</v>
      </c>
      <c r="G74" s="5" t="s">
        <v>13</v>
      </c>
      <c r="H74" s="7">
        <v>710.63</v>
      </c>
      <c r="I74" s="4"/>
      <c r="J74" s="15"/>
    </row>
    <row r="75" spans="2:10" ht="49.5" x14ac:dyDescent="0.3">
      <c r="B75" s="14">
        <v>16</v>
      </c>
      <c r="C75" s="9" t="s">
        <v>17</v>
      </c>
      <c r="D75" s="3">
        <v>86.78</v>
      </c>
      <c r="E75" s="3">
        <v>87.6</v>
      </c>
      <c r="F75" s="3">
        <f t="shared" si="0"/>
        <v>0.81999999999999318</v>
      </c>
      <c r="G75" s="5" t="s">
        <v>8</v>
      </c>
      <c r="H75" s="8">
        <v>1</v>
      </c>
      <c r="I75" s="4"/>
      <c r="J75" s="15"/>
    </row>
    <row r="76" spans="2:10" ht="15" customHeight="1" x14ac:dyDescent="0.3">
      <c r="B76" s="29">
        <v>17</v>
      </c>
      <c r="C76" s="10" t="s">
        <v>60</v>
      </c>
      <c r="D76" s="30">
        <v>84.662000000000006</v>
      </c>
      <c r="E76" s="30">
        <v>85.132000000000005</v>
      </c>
      <c r="F76" s="30">
        <f t="shared" si="0"/>
        <v>0.46999999999999886</v>
      </c>
      <c r="G76" s="27" t="s">
        <v>13</v>
      </c>
      <c r="H76" s="33">
        <v>30.6</v>
      </c>
      <c r="I76" s="31"/>
      <c r="J76" s="32"/>
    </row>
    <row r="77" spans="2:10" ht="17.25" thickBot="1" x14ac:dyDescent="0.35">
      <c r="B77" s="18"/>
      <c r="C77" s="28"/>
      <c r="D77" s="16"/>
      <c r="E77" s="16"/>
      <c r="F77" s="16"/>
      <c r="G77" s="17"/>
      <c r="H77" s="24"/>
      <c r="I77" s="25"/>
      <c r="J77" s="26"/>
    </row>
  </sheetData>
  <mergeCells count="13">
    <mergeCell ref="H62:H64"/>
    <mergeCell ref="B59:B61"/>
    <mergeCell ref="C59:C61"/>
    <mergeCell ref="B62:B66"/>
    <mergeCell ref="C62:C66"/>
    <mergeCell ref="G62:G64"/>
    <mergeCell ref="B51:J51"/>
    <mergeCell ref="B52:J52"/>
    <mergeCell ref="B2:J2"/>
    <mergeCell ref="B4:J4"/>
    <mergeCell ref="B3:J3"/>
    <mergeCell ref="B20:J20"/>
    <mergeCell ref="B21:J2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PFU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2019-04-10T05:28:10Z</dcterms:modified>
</cp:coreProperties>
</file>