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C2DB7193-2E98-426D-957F-4DF510637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NIA 276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8" l="1"/>
  <c r="F80" i="18"/>
  <c r="F79" i="18"/>
  <c r="F78" i="18"/>
  <c r="F71" i="18"/>
  <c r="F63" i="18"/>
  <c r="F60" i="18"/>
  <c r="F55" i="18"/>
  <c r="F54" i="18"/>
  <c r="F52" i="18"/>
  <c r="F42" i="18"/>
  <c r="F41" i="18"/>
  <c r="F40" i="18"/>
  <c r="F39" i="18"/>
  <c r="F30" i="18"/>
  <c r="F22" i="18"/>
  <c r="F19" i="18"/>
  <c r="F11" i="18"/>
  <c r="F10" i="18"/>
  <c r="F8" i="18"/>
</calcChain>
</file>

<file path=xl/sharedStrings.xml><?xml version="1.0" encoding="utf-8"?>
<sst xmlns="http://schemas.openxmlformats.org/spreadsheetml/2006/main" count="206" uniqueCount="107">
  <si>
    <t>od km</t>
  </si>
  <si>
    <t>do km</t>
  </si>
  <si>
    <t>długość</t>
  </si>
  <si>
    <t>j.m.</t>
  </si>
  <si>
    <t xml:space="preserve">Ilość </t>
  </si>
  <si>
    <t>Opis</t>
  </si>
  <si>
    <t>Cena jednostkowa PLN</t>
  </si>
  <si>
    <t>Wartość PLN netto</t>
  </si>
  <si>
    <t>Lp.</t>
  </si>
  <si>
    <t>Podwykonawca zapewni kierownika robót z odpowiednimi uprawnieniami, który będzie sprawował bezpośredni nadzór nad robotami.</t>
  </si>
  <si>
    <t>Podwykonawca zobowiązuje się prowadzić roboty według Regulaminu Tymczasowego Prowadzenia Ruchu Pociągów obowiązującego dla realizacji zadania.</t>
  </si>
  <si>
    <t>Podwykonawca uporządkuje teren po zakończonych robotach.</t>
  </si>
  <si>
    <t>Podwykonawca zobowiązany jest do przedłożenia kopii kart przekazania odpadów, które zostały wytworzone w miejscu prowadzenia 
prac oraz aktualnych decyzji administracyjnych zezwalających na gospodarowanie odpadami (tj. zbieranie, przetwarzanie lub unieszkodliwianie) 
wydanych dla odbiorców odpadów a w przypadku zlecenia transportu odpadów powierzać transport podmiotowi, który uzyskał wpis do Rejestru BDO.</t>
  </si>
  <si>
    <t>Podczas korytowania prace należy wykonywać ostrożnie w związku z występującymi licznymi kolizjami kablowymi w stacji / na szlaku. 
W razie uszkodzenia infrastruktury podziemnej podczas wykonywanych prac, koszty ewentualnej naprawy lub odbudowy ponosi Podwykonawca.</t>
  </si>
  <si>
    <t>m3</t>
  </si>
  <si>
    <t>mb.</t>
  </si>
  <si>
    <t>szt.</t>
  </si>
  <si>
    <t>kmt.</t>
  </si>
  <si>
    <t>m2</t>
  </si>
  <si>
    <t>t</t>
  </si>
  <si>
    <t>„Naprawa główna torów nr 1 i 2 linii kolejowej nr 276 Wrocław Główny – Międzylesie w km 96,313 – 97,517 wraz z robotami okołotorowymi i towarzyszącymi”</t>
  </si>
  <si>
    <t>Tor nr nr 1 linii kolejowej nr 276 szlaku Kłodzko Miasto - Kłodzko Nowe</t>
  </si>
  <si>
    <r>
      <t>Termin realizacji zadani</t>
    </r>
    <r>
      <rPr>
        <b/>
        <sz val="11"/>
        <rFont val="Arial Narrow"/>
        <family val="2"/>
        <charset val="238"/>
      </rPr>
      <t>a: 01.07.2023r. - 15.08.2023r.</t>
    </r>
  </si>
  <si>
    <t xml:space="preserve"> 1.1</t>
  </si>
  <si>
    <t>Wykonanie toru bezstykowego 
- założenie punktów stałych 
- regulacja naprężeń</t>
  </si>
  <si>
    <t xml:space="preserve"> 2.1</t>
  </si>
  <si>
    <t xml:space="preserve"> 2.2</t>
  </si>
  <si>
    <t>Punkty stałe toru bezstykowego</t>
  </si>
  <si>
    <t>Regulacja naprężeń - metodą wymuszoną dla toru na przytwierdzeniach SB</t>
  </si>
  <si>
    <t>Wymiana części rozjazdowych :
W roz. Nr 2 Rz UIC60-500-1:12 pssd
- Półzwrotnicę 2szt. w odmianie łubkowanej
- Zamknięcie niewrażliwe na pełzanie iglic 1kpl</t>
  </si>
  <si>
    <t xml:space="preserve"> 3.1</t>
  </si>
  <si>
    <t xml:space="preserve"> 3.2</t>
  </si>
  <si>
    <t>Wymiana półzwrotnicy UIC 60 o  R &lt;= 500</t>
  </si>
  <si>
    <t>Wymiana zamknięcia rozjazdowego</t>
  </si>
  <si>
    <t xml:space="preserve"> 4.1</t>
  </si>
  <si>
    <t xml:space="preserve"> 4.2</t>
  </si>
  <si>
    <t>Wymiana części rozjazdowych :
W roz. Nr 3 Rz UIC60-500-1:12 pssd
- Półzwrotnicę 2szt. w odmianie łubkowanej
- Zamknięcie niewrażliwe na pełzanie iglic 1kpl</t>
  </si>
  <si>
    <t>Wybranie istniejącej podsypki tłuczniowej wraz z utylizacją
- 96,313 - 97,419</t>
  </si>
  <si>
    <t xml:space="preserve"> 5.1</t>
  </si>
  <si>
    <t xml:space="preserve"> 5.2</t>
  </si>
  <si>
    <t>Zagospodarowanie odpadów w postaci odsiewek/urobku, namułów.</t>
  </si>
  <si>
    <t>Zagospodarowanie odpadów w postaci odsiewek/urobku, namułów z dostarczeniem kart odpadu.</t>
  </si>
  <si>
    <t>Mechaniczne wybieranie tłucznia z toru z odwozem na plac składowy zapewniony i zabezpieczony przez Wykonawcę</t>
  </si>
  <si>
    <t xml:space="preserve">Wbudowanie nowej podsypki tłuczniowej </t>
  </si>
  <si>
    <t xml:space="preserve"> 6.1</t>
  </si>
  <si>
    <t>Wymiana szyn 60E1 z przytwierdzeniem sprężystym (rozładunek szyn 60E1 w tor przy użyciu specjalnego wagonu rozłdowczego podstawionego przez Zamawiającego; załadunek szyn UIC60 po wymianie na wahadło do zbiorki szyn podstawione przez Zamawiającego  oraz rozładunek w miejsce wskazane przez ISE Kłodzko z ułożeniem i pocięciem na odcinki 10m)</t>
  </si>
  <si>
    <t>Wymiana szyn 60E1 (R260) w km: 96,313 - 97,419 = 1106mb toru = 10szt. x 210m, 2szt. x 56m</t>
  </si>
  <si>
    <t>Uzupełnienie podsypki - rozładunek tłucznia z wagonów samowyładowczych w tor dostarczonych przez Zamawiającego  (pracownicy z uprawnieniami do rozładunku wagonów typu Dozator/Szutrówka).</t>
  </si>
  <si>
    <t>Wymiana podkładów:
- wymiana podkładów drewnianych na drewniane twarde IIB- 14 szt.,( przy zagęszczeniu 0,60m)
- wymiana podkładów drewnianych na betonowe- 1818 szt.,( przy zagęszczeniu 0,60m)</t>
  </si>
  <si>
    <t xml:space="preserve"> 7.1</t>
  </si>
  <si>
    <t xml:space="preserve"> 7.2</t>
  </si>
  <si>
    <t xml:space="preserve"> 7.3</t>
  </si>
  <si>
    <t>Wymiana podkładów drewnianych na strunobetonowe (1818 szt.)</t>
  </si>
  <si>
    <t>Wymiana podkładów drewnianych (rozbrojenie zdemontowanych podkładów z zdaniem i rozliczeniem złomu drobnego z ISE Kłodzko)</t>
  </si>
  <si>
    <t>Zagospodarowanie odpadów w postaci zużytych podkładów  drewnianych z dostarczeniem karty odpadu.</t>
  </si>
  <si>
    <t xml:space="preserve"> 8.1</t>
  </si>
  <si>
    <t>Ręczne poprawianie pryzmy podsypki na rozjazdach</t>
  </si>
  <si>
    <t>Oprofilowanie rozjazdów nr 2 i nr 3 po mechanicznym podbiciu</t>
  </si>
  <si>
    <t xml:space="preserve">Oczyszczenie rowu otwartego na gł. do 30cm
- km 96,800 - 96,927 </t>
  </si>
  <si>
    <t xml:space="preserve"> 9.1</t>
  </si>
  <si>
    <t xml:space="preserve"> 9.2</t>
  </si>
  <si>
    <t>Oczyszczenie rowu z namułu  przy grubości namułu: 30 cm</t>
  </si>
  <si>
    <t>Naprawa przejazdu kolejowo-drogowego kat. ,,D'' w km 97,110
- Demontaż i ponowny montaż płyt CBP - 2kpl
- Płyty CBP - 2kpl zabudowa istniejących
- Zebranie wysiewek w obrębie przejazdu 25m3 
- Asfaltowanie wraz z podbudową dojazdy do przejazdu od strony toru nr 1 i 2 - 97m2    
(50% przy torze 1 i 50% przy torze 2)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</si>
  <si>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</si>
  <si>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</si>
  <si>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</si>
  <si>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</si>
  <si>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</si>
  <si>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>Organizacja ruchu (projekt + wdrożenie w terenie) dla przejazdu w km 97,110
50% w torze nr 1 i 50% wartości prac w torze nr 2</t>
  </si>
  <si>
    <t>Zerwanie i ułożenie wielkowymiarowych płyt przejazdowych  (CBP, PRK)</t>
  </si>
  <si>
    <t xml:space="preserve">Mechaniczne wybieranie wysiewek z odwozem do 10km </t>
  </si>
  <si>
    <t>Asfaltowanie wraz z podbudową dojazdów do przejazdu od strony t.1 i 2
(50% w torze nr 1 i 50% wartości prac w torze nr 2)</t>
  </si>
  <si>
    <t>kpl.</t>
  </si>
  <si>
    <t>Wzmocnienie podtorza w km 96,313 - 97,419</t>
  </si>
  <si>
    <t xml:space="preserve"> 11.1</t>
  </si>
  <si>
    <t xml:space="preserve"> 11.3</t>
  </si>
  <si>
    <t xml:space="preserve"> 11.2</t>
  </si>
  <si>
    <t>Mechaniczne wybieranie warstwy podtorza do 30cm z odwozem na plac składowy zapewniony i zabezpieczony przez Wykonawcę</t>
  </si>
  <si>
    <t>Warstwa wzmacniająca grunt pod warstwy technologiczne z geowłókniny o szer. 4,0 m</t>
  </si>
  <si>
    <t xml:space="preserve"> 11.4</t>
  </si>
  <si>
    <t>Zabudowa warstwy podtorza z niesortu kamiennego zgodnie z projektem (niesort kamienny dostarczy Zamawiający)</t>
  </si>
  <si>
    <t>Ścięcie ławy torowiska wraz z utylizacją wysiewek:
Km 96,313 - 96,394: 81 x 2,8 x 0,3 = 68,04m3 
Km 96,394 - 96,533: 139 x 1,5 x 0,2 = 41,70m3
Km 96,533 - 96,570: 37 x 1,0 x 0,2 = 7,40m3
Km 96,570 - 96,920: 350 x 0,5 x 0,2 = 35,00m3
Km 96,920 - 97,107: 187 x 1,5 x 0,2 = 56,10m3
Km 97,113 - 97,419: 306 x 1,0 x 0,2 = 61,20m3
Razem 269,44m3</t>
  </si>
  <si>
    <t xml:space="preserve"> 12.1</t>
  </si>
  <si>
    <t xml:space="preserve"> 12.2</t>
  </si>
  <si>
    <t>Mechaniczne ścięcie ławy torowiska (koparką dwudrogową Atlas) - do 20 cm</t>
  </si>
  <si>
    <t>km 
ławy</t>
  </si>
  <si>
    <t>Razem za roboty w torze nr 1</t>
  </si>
  <si>
    <t>Tor nr nr 2 linii kolejowej nr 276 szlaku Kłodzko Miasto - Kłodzko Nowe</t>
  </si>
  <si>
    <r>
      <t>Termin realizacji zadani</t>
    </r>
    <r>
      <rPr>
        <b/>
        <sz val="11"/>
        <rFont val="Arial Narrow"/>
        <family val="2"/>
        <charset val="238"/>
      </rPr>
      <t>a: 16.08.2023r. - 30.09.2023r.</t>
    </r>
  </si>
  <si>
    <t>Wymiana szyn 60E1 (R260) w km: 96,313 - 97,371 = 1058mb toru = 10szt. x 210m, 2szt. X 8m - szyny nowe Wykonawcy</t>
  </si>
  <si>
    <t>Wymiana części rozjazdowych :
W roz. Nr 1 Rz UIC60-500-1:12 pssd
- Półzwrotnicę 2szt. w odmianie łubkowanej
- Zamknięcie niewrażliwe na pełzanie iglic 1kpl</t>
  </si>
  <si>
    <t>Razem za roboty w torze nr 2</t>
  </si>
  <si>
    <t>Wybranie istniejącej podsypki tłuczniowej wraz z utylizacją - 1693m3 
- 96,313 - 97,371</t>
  </si>
  <si>
    <t>Wymiana podkładów:
- wymiana podkładów drewnianych na drewniane twarde IIB- 25 szt.,( przy zagęszczeniu 0,60m)
- wymiana podkładów drewnianych na betonowe- 11738 szt.,( przy zagęszczeniu 0,60m)</t>
  </si>
  <si>
    <t xml:space="preserve"> 6.2</t>
  </si>
  <si>
    <t xml:space="preserve"> 6.3</t>
  </si>
  <si>
    <t>Wymiana podkładów drewnianych na strunobetonowe (1738 szt.)</t>
  </si>
  <si>
    <t>Oprofilowanie rozjazdu nr 1 po mechanicznym podbiciu</t>
  </si>
  <si>
    <t xml:space="preserve">Oczyszczenie rowu otwartego na gł. do 30cm
- km 96,850 - 97,296 </t>
  </si>
  <si>
    <t xml:space="preserve"> 8.2</t>
  </si>
  <si>
    <t>Naprawa przejazdu kolejowo-drogowego kat. ,,D'' w km 97,110
- Demontaż i ponowny montaż płyt CBP - 2kpl
- Płyty CBP - 2kpl zabudowa istniejących
- Zebranie wysiewek w obrębie przejazdu - ujęte przy torze nr 1 
- Asfaltowanie wraz z podbudową dojazdy do przejazdu od strony toru nr 1 i 2 - 97m2 50% przy torze 1 i 50% przy torze 2</t>
  </si>
  <si>
    <t xml:space="preserve"> 9.3</t>
  </si>
  <si>
    <t>Wzmocnienie podtorza w km 96,313 - 97,371</t>
  </si>
  <si>
    <t>Ścięcie ławy torowiska wraz z utylizacją wysiewek:
Km 96,313 - 97,107: 794 x 1,5 x 0,2 = 238,20m3 
Km 97,113 - 97,371: 258 x1,5 x 0,2 = 77,40m3
Razem 315,60m3</t>
  </si>
  <si>
    <t>Razem za roboty w torze nr 1 i 2</t>
  </si>
  <si>
    <t>Podwykonawca zapewni plac z odpowiednim zabezpieczeniem do składowania odpadów oraz zapewni zaplecze sanitarne.</t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</si>
  <si>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 xml:space="preserve">      PRZEDMIAR ROBÓT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</si>
</sst>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164" formatCode="_-* #,##0.00\ _z_ł_-;\-* #,##0.00\ _z_ł_-;_-* &quot;-&quot;??\ _z_ł_-;_-@_-"/>
    <numFmt numFmtId="165" formatCode="0.000"/>
    <numFmt numFmtId="166" formatCode="[$-415]General"/>
    <numFmt numFmtId="167" formatCode="&quot; &quot;#,##0.00&quot;      &quot;;&quot;-&quot;#,##0.00&quot;      &quot;;&quot; -&quot;#&quot;      &quot;;@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u/>
      <sz val="11"/>
      <name val="Arial Narrow"/>
      <family val="2"/>
      <charset val="238"/>
    </font>
    <font>
      <u val="singleAccounting"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name val="Arial Narrow"/>
      <family val="2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6" fontId="5" fillId="0" borderId="0" applyBorder="0" applyProtection="0"/>
    <xf numFmtId="167" fontId="5" fillId="0" borderId="0" applyBorder="0" applyProtection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7" fontId="6" fillId="2" borderId="1" xfId="1" applyNumberFormat="1" applyFont="1" applyFill="1" applyBorder="1" applyAlignment="1">
      <alignment horizontal="center" vertical="center"/>
    </xf>
    <xf numFmtId="7" fontId="6" fillId="2" borderId="7" xfId="1" applyNumberFormat="1" applyFont="1" applyFill="1" applyBorder="1" applyAlignment="1">
      <alignment horizontal="center" vertical="center"/>
    </xf>
    <xf numFmtId="16" fontId="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7" fontId="8" fillId="2" borderId="7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7" fontId="9" fillId="2" borderId="17" xfId="1" applyNumberFormat="1" applyFont="1" applyFill="1" applyBorder="1" applyAlignment="1">
      <alignment horizontal="center" vertical="center"/>
    </xf>
    <xf numFmtId="164" fontId="9" fillId="2" borderId="18" xfId="1" applyFont="1" applyFill="1" applyBorder="1" applyAlignment="1">
      <alignment horizontal="center" vertical="center"/>
    </xf>
    <xf numFmtId="164" fontId="6" fillId="0" borderId="22" xfId="1" applyFont="1" applyBorder="1" applyAlignment="1">
      <alignment horizontal="center" vertical="center"/>
    </xf>
    <xf numFmtId="164" fontId="6" fillId="0" borderId="23" xfId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10" fillId="0" borderId="2" xfId="1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64" fontId="6" fillId="0" borderId="1" xfId="1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6" fontId="2" fillId="2" borderId="24" xfId="0" applyNumberFormat="1" applyFont="1" applyFill="1" applyBorder="1" applyAlignment="1">
      <alignment horizontal="center" vertical="center"/>
    </xf>
    <xf numFmtId="16" fontId="2" fillId="2" borderId="25" xfId="0" applyNumberFormat="1" applyFont="1" applyFill="1" applyBorder="1" applyAlignment="1">
      <alignment horizontal="center" vertical="center"/>
    </xf>
    <xf numFmtId="16" fontId="2" fillId="2" borderId="26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</cellXfs>
  <cellStyles count="5">
    <cellStyle name="Dziesiętny" xfId="1" builtinId="3"/>
    <cellStyle name="Excel Built-in Comma" xfId="4" xr:uid="{00000000-0005-0000-0000-000001000000}"/>
    <cellStyle name="Excel Built-in Normal" xfId="3" xr:uid="{00000000-0005-0000-0000-000002000000}"/>
    <cellStyle name="Normalny" xfId="0" builtinId="0"/>
    <cellStyle name="Normalny 2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2"/>
  <sheetViews>
    <sheetView tabSelected="1" topLeftCell="B1" zoomScale="90" zoomScaleNormal="90" workbookViewId="0">
      <selection activeCell="I86" sqref="I86"/>
    </sheetView>
  </sheetViews>
  <sheetFormatPr defaultColWidth="9.140625" defaultRowHeight="16.5" x14ac:dyDescent="0.3"/>
  <cols>
    <col min="1" max="1" width="2.28515625" style="1" customWidth="1"/>
    <col min="2" max="2" width="4.85546875" style="1" customWidth="1"/>
    <col min="3" max="3" width="62.7109375" style="1" customWidth="1"/>
    <col min="4" max="6" width="7.5703125" style="1" customWidth="1"/>
    <col min="7" max="7" width="6.42578125" style="1" customWidth="1"/>
    <col min="8" max="8" width="10.5703125" style="1" customWidth="1"/>
    <col min="9" max="9" width="15.140625" style="1" customWidth="1"/>
    <col min="10" max="10" width="14.7109375" style="1" customWidth="1"/>
    <col min="11" max="11" width="19.5703125" style="1" customWidth="1"/>
    <col min="12" max="12" width="11.28515625" style="1" bestFit="1" customWidth="1"/>
    <col min="13" max="13" width="33.7109375" style="1" customWidth="1"/>
    <col min="14" max="14" width="15.140625" style="1" bestFit="1" customWidth="1"/>
    <col min="15" max="19" width="9.140625" style="1"/>
    <col min="20" max="21" width="11.140625" style="1" customWidth="1"/>
    <col min="22" max="16384" width="9.140625" style="1"/>
  </cols>
  <sheetData>
    <row r="1" spans="2:11" x14ac:dyDescent="0.3">
      <c r="C1" s="31" t="s">
        <v>106</v>
      </c>
      <c r="D1" s="31"/>
      <c r="E1" s="31"/>
      <c r="F1" s="31"/>
      <c r="G1" s="31"/>
      <c r="H1" s="31"/>
      <c r="I1" s="31"/>
      <c r="J1" s="31"/>
    </row>
    <row r="2" spans="2:11" ht="6.6" customHeight="1" thickBot="1" x14ac:dyDescent="0.35"/>
    <row r="3" spans="2:11" ht="28.15" customHeight="1" thickBot="1" x14ac:dyDescent="0.35">
      <c r="B3" s="32" t="s">
        <v>20</v>
      </c>
      <c r="C3" s="33"/>
      <c r="D3" s="33"/>
      <c r="E3" s="33"/>
      <c r="F3" s="33"/>
      <c r="G3" s="33"/>
      <c r="H3" s="33"/>
      <c r="I3" s="33"/>
      <c r="J3" s="34"/>
    </row>
    <row r="4" spans="2:11" ht="19.899999999999999" customHeight="1" x14ac:dyDescent="0.3">
      <c r="B4" s="38" t="s">
        <v>21</v>
      </c>
      <c r="C4" s="39"/>
      <c r="D4" s="39"/>
      <c r="E4" s="39"/>
      <c r="F4" s="39"/>
      <c r="G4" s="39"/>
      <c r="H4" s="39"/>
      <c r="I4" s="39"/>
      <c r="J4" s="40"/>
    </row>
    <row r="5" spans="2:11" ht="19.899999999999999" customHeight="1" x14ac:dyDescent="0.3">
      <c r="B5" s="35" t="s">
        <v>22</v>
      </c>
      <c r="C5" s="36"/>
      <c r="D5" s="36"/>
      <c r="E5" s="36"/>
      <c r="F5" s="36"/>
      <c r="G5" s="36"/>
      <c r="H5" s="36"/>
      <c r="I5" s="36"/>
      <c r="J5" s="37"/>
    </row>
    <row r="6" spans="2:11" ht="26.45" customHeight="1" x14ac:dyDescent="0.3">
      <c r="B6" s="3" t="s">
        <v>8</v>
      </c>
      <c r="C6" s="4" t="s">
        <v>5</v>
      </c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6</v>
      </c>
      <c r="J6" s="5" t="s">
        <v>7</v>
      </c>
      <c r="K6" s="2"/>
    </row>
    <row r="7" spans="2:11" ht="22.15" customHeight="1" x14ac:dyDescent="0.3">
      <c r="B7" s="13">
        <v>1</v>
      </c>
      <c r="C7" s="28" t="s">
        <v>46</v>
      </c>
      <c r="D7" s="29"/>
      <c r="E7" s="29"/>
      <c r="F7" s="29"/>
      <c r="G7" s="29"/>
      <c r="H7" s="29"/>
      <c r="I7" s="29"/>
      <c r="J7" s="14"/>
      <c r="K7" s="2"/>
    </row>
    <row r="8" spans="2:11" ht="93" customHeight="1" x14ac:dyDescent="0.3">
      <c r="B8" s="12" t="s">
        <v>23</v>
      </c>
      <c r="C8" s="6" t="s">
        <v>45</v>
      </c>
      <c r="D8" s="7">
        <v>96.313000000000002</v>
      </c>
      <c r="E8" s="7">
        <v>97.418999999999997</v>
      </c>
      <c r="F8" s="7">
        <f t="shared" ref="F8" si="0">E8-D8</f>
        <v>1.1059999999999945</v>
      </c>
      <c r="G8" s="8" t="s">
        <v>17</v>
      </c>
      <c r="H8" s="9">
        <v>1.1060000000000001</v>
      </c>
      <c r="I8" s="10"/>
      <c r="J8" s="11"/>
      <c r="K8" s="2"/>
    </row>
    <row r="9" spans="2:11" ht="45" customHeight="1" x14ac:dyDescent="0.3">
      <c r="B9" s="13">
        <v>2</v>
      </c>
      <c r="C9" s="28" t="s">
        <v>24</v>
      </c>
      <c r="D9" s="29"/>
      <c r="E9" s="29"/>
      <c r="F9" s="29"/>
      <c r="G9" s="29"/>
      <c r="H9" s="29"/>
      <c r="I9" s="29"/>
      <c r="J9" s="11"/>
      <c r="K9" s="2"/>
    </row>
    <row r="10" spans="2:11" ht="19.899999999999999" customHeight="1" x14ac:dyDescent="0.3">
      <c r="B10" s="12" t="s">
        <v>25</v>
      </c>
      <c r="C10" s="6" t="s">
        <v>27</v>
      </c>
      <c r="D10" s="7">
        <v>96.313000000000002</v>
      </c>
      <c r="E10" s="7">
        <v>97.418999999999997</v>
      </c>
      <c r="F10" s="7">
        <f t="shared" ref="F10:F11" si="1">E10-D10</f>
        <v>1.1059999999999945</v>
      </c>
      <c r="G10" s="8" t="s">
        <v>17</v>
      </c>
      <c r="H10" s="9">
        <v>1.1060000000000001</v>
      </c>
      <c r="I10" s="10"/>
      <c r="J10" s="11"/>
      <c r="K10" s="2"/>
    </row>
    <row r="11" spans="2:11" ht="19.899999999999999" customHeight="1" x14ac:dyDescent="0.3">
      <c r="B11" s="12" t="s">
        <v>26</v>
      </c>
      <c r="C11" s="6" t="s">
        <v>28</v>
      </c>
      <c r="D11" s="7">
        <v>96.313000000000002</v>
      </c>
      <c r="E11" s="7">
        <v>97.418999999999997</v>
      </c>
      <c r="F11" s="7">
        <f t="shared" si="1"/>
        <v>1.1059999999999945</v>
      </c>
      <c r="G11" s="8" t="s">
        <v>17</v>
      </c>
      <c r="H11" s="9">
        <v>1.1060000000000001</v>
      </c>
      <c r="I11" s="10"/>
      <c r="J11" s="11"/>
      <c r="K11" s="2"/>
    </row>
    <row r="12" spans="2:11" ht="78" customHeight="1" x14ac:dyDescent="0.3">
      <c r="B12" s="13">
        <v>3</v>
      </c>
      <c r="C12" s="28" t="s">
        <v>29</v>
      </c>
      <c r="D12" s="29"/>
      <c r="E12" s="29"/>
      <c r="F12" s="29"/>
      <c r="G12" s="29"/>
      <c r="H12" s="29"/>
      <c r="I12" s="30"/>
      <c r="J12" s="11"/>
      <c r="K12" s="2"/>
    </row>
    <row r="13" spans="2:11" ht="19.899999999999999" customHeight="1" x14ac:dyDescent="0.3">
      <c r="B13" s="12" t="s">
        <v>30</v>
      </c>
      <c r="C13" s="15" t="s">
        <v>32</v>
      </c>
      <c r="D13" s="7"/>
      <c r="E13" s="7"/>
      <c r="F13" s="7"/>
      <c r="G13" s="16" t="s">
        <v>16</v>
      </c>
      <c r="H13" s="19">
        <v>2</v>
      </c>
      <c r="I13" s="10"/>
      <c r="J13" s="11"/>
      <c r="K13" s="2"/>
    </row>
    <row r="14" spans="2:11" ht="19.899999999999999" customHeight="1" x14ac:dyDescent="0.3">
      <c r="B14" s="12" t="s">
        <v>31</v>
      </c>
      <c r="C14" s="6" t="s">
        <v>33</v>
      </c>
      <c r="D14" s="7"/>
      <c r="E14" s="7"/>
      <c r="F14" s="7"/>
      <c r="G14" s="16" t="s">
        <v>16</v>
      </c>
      <c r="H14" s="19">
        <v>1</v>
      </c>
      <c r="I14" s="10"/>
      <c r="J14" s="11"/>
      <c r="K14" s="2"/>
    </row>
    <row r="15" spans="2:11" ht="72.75" customHeight="1" x14ac:dyDescent="0.3">
      <c r="B15" s="13">
        <v>4</v>
      </c>
      <c r="C15" s="28" t="s">
        <v>36</v>
      </c>
      <c r="D15" s="29"/>
      <c r="E15" s="29"/>
      <c r="F15" s="29"/>
      <c r="G15" s="29"/>
      <c r="H15" s="29"/>
      <c r="I15" s="30"/>
      <c r="J15" s="11"/>
      <c r="K15" s="2"/>
    </row>
    <row r="16" spans="2:11" ht="19.899999999999999" customHeight="1" x14ac:dyDescent="0.3">
      <c r="B16" s="12" t="s">
        <v>34</v>
      </c>
      <c r="C16" s="15" t="s">
        <v>32</v>
      </c>
      <c r="D16" s="7"/>
      <c r="E16" s="7"/>
      <c r="F16" s="7"/>
      <c r="G16" s="16" t="s">
        <v>16</v>
      </c>
      <c r="H16" s="19">
        <v>2</v>
      </c>
      <c r="I16" s="10"/>
      <c r="J16" s="11"/>
      <c r="K16" s="2"/>
    </row>
    <row r="17" spans="2:11" ht="19.899999999999999" customHeight="1" x14ac:dyDescent="0.3">
      <c r="B17" s="12" t="s">
        <v>35</v>
      </c>
      <c r="C17" s="6" t="s">
        <v>33</v>
      </c>
      <c r="D17" s="7"/>
      <c r="E17" s="7"/>
      <c r="F17" s="7"/>
      <c r="G17" s="16" t="s">
        <v>16</v>
      </c>
      <c r="H17" s="19">
        <v>1</v>
      </c>
      <c r="I17" s="10"/>
      <c r="J17" s="11"/>
      <c r="K17" s="2"/>
    </row>
    <row r="18" spans="2:11" ht="34.15" customHeight="1" x14ac:dyDescent="0.3">
      <c r="B18" s="13">
        <v>5</v>
      </c>
      <c r="C18" s="28" t="s">
        <v>37</v>
      </c>
      <c r="D18" s="29"/>
      <c r="E18" s="29"/>
      <c r="F18" s="29"/>
      <c r="G18" s="29"/>
      <c r="H18" s="29"/>
      <c r="I18" s="30"/>
      <c r="J18" s="11"/>
      <c r="K18" s="2"/>
    </row>
    <row r="19" spans="2:11" ht="30" customHeight="1" x14ac:dyDescent="0.3">
      <c r="B19" s="12" t="s">
        <v>38</v>
      </c>
      <c r="C19" s="17" t="s">
        <v>42</v>
      </c>
      <c r="D19" s="7">
        <v>96.313000000000002</v>
      </c>
      <c r="E19" s="7">
        <v>97.418999999999997</v>
      </c>
      <c r="F19" s="7">
        <f t="shared" ref="F19" si="2">E19-D19</f>
        <v>1.1059999999999945</v>
      </c>
      <c r="G19" s="16" t="s">
        <v>14</v>
      </c>
      <c r="H19" s="19">
        <v>1770</v>
      </c>
      <c r="I19" s="10"/>
      <c r="J19" s="11"/>
      <c r="K19" s="2"/>
    </row>
    <row r="20" spans="2:11" ht="30" customHeight="1" x14ac:dyDescent="0.3">
      <c r="B20" s="12" t="s">
        <v>39</v>
      </c>
      <c r="C20" s="17" t="s">
        <v>41</v>
      </c>
      <c r="D20" s="7"/>
      <c r="E20" s="7"/>
      <c r="F20" s="7"/>
      <c r="G20" s="16" t="s">
        <v>19</v>
      </c>
      <c r="H20" s="19">
        <v>3186</v>
      </c>
      <c r="I20" s="10"/>
      <c r="J20" s="11"/>
      <c r="K20" s="2"/>
    </row>
    <row r="21" spans="2:11" ht="22.9" customHeight="1" x14ac:dyDescent="0.3">
      <c r="B21" s="13">
        <v>6</v>
      </c>
      <c r="C21" s="25" t="s">
        <v>43</v>
      </c>
      <c r="D21" s="26"/>
      <c r="E21" s="26"/>
      <c r="F21" s="26"/>
      <c r="G21" s="26"/>
      <c r="H21" s="26"/>
      <c r="I21" s="27"/>
      <c r="J21" s="11"/>
      <c r="K21" s="2"/>
    </row>
    <row r="22" spans="2:11" ht="57" customHeight="1" x14ac:dyDescent="0.3">
      <c r="B22" s="12" t="s">
        <v>44</v>
      </c>
      <c r="C22" s="18" t="s">
        <v>47</v>
      </c>
      <c r="D22" s="7">
        <v>96.313000000000002</v>
      </c>
      <c r="E22" s="7">
        <v>97.418999999999997</v>
      </c>
      <c r="F22" s="7">
        <f t="shared" ref="F22" si="3">E22-D22</f>
        <v>1.1059999999999945</v>
      </c>
      <c r="G22" s="16" t="s">
        <v>19</v>
      </c>
      <c r="H22" s="19">
        <v>2832</v>
      </c>
      <c r="I22" s="10"/>
      <c r="J22" s="11"/>
      <c r="K22" s="2"/>
    </row>
    <row r="23" spans="2:11" ht="45" customHeight="1" x14ac:dyDescent="0.3">
      <c r="B23" s="13">
        <v>7</v>
      </c>
      <c r="C23" s="25" t="s">
        <v>48</v>
      </c>
      <c r="D23" s="26"/>
      <c r="E23" s="26"/>
      <c r="F23" s="26"/>
      <c r="G23" s="26"/>
      <c r="H23" s="26"/>
      <c r="I23" s="27"/>
      <c r="J23" s="11"/>
      <c r="K23" s="2"/>
    </row>
    <row r="24" spans="2:11" ht="30" customHeight="1" x14ac:dyDescent="0.3">
      <c r="B24" s="12" t="s">
        <v>49</v>
      </c>
      <c r="C24" s="18" t="s">
        <v>53</v>
      </c>
      <c r="D24" s="7"/>
      <c r="E24" s="7"/>
      <c r="F24" s="7"/>
      <c r="G24" s="16" t="s">
        <v>16</v>
      </c>
      <c r="H24" s="19">
        <v>14</v>
      </c>
      <c r="I24" s="10"/>
      <c r="J24" s="11"/>
      <c r="K24" s="2"/>
    </row>
    <row r="25" spans="2:11" ht="19.899999999999999" customHeight="1" x14ac:dyDescent="0.3">
      <c r="B25" s="12" t="s">
        <v>50</v>
      </c>
      <c r="C25" s="18" t="s">
        <v>52</v>
      </c>
      <c r="D25" s="7"/>
      <c r="E25" s="7"/>
      <c r="F25" s="7"/>
      <c r="G25" s="16" t="s">
        <v>17</v>
      </c>
      <c r="H25" s="19">
        <v>1.091</v>
      </c>
      <c r="I25" s="10"/>
      <c r="J25" s="11"/>
      <c r="K25" s="2"/>
    </row>
    <row r="26" spans="2:11" ht="30" customHeight="1" x14ac:dyDescent="0.3">
      <c r="B26" s="12" t="s">
        <v>51</v>
      </c>
      <c r="C26" s="18" t="s">
        <v>54</v>
      </c>
      <c r="D26" s="7"/>
      <c r="E26" s="7"/>
      <c r="F26" s="7"/>
      <c r="G26" s="16" t="s">
        <v>19</v>
      </c>
      <c r="H26" s="19">
        <v>109.92</v>
      </c>
      <c r="I26" s="10"/>
      <c r="J26" s="11"/>
      <c r="K26" s="2"/>
    </row>
    <row r="27" spans="2:11" ht="25.9" customHeight="1" x14ac:dyDescent="0.3">
      <c r="B27" s="13">
        <v>8</v>
      </c>
      <c r="C27" s="25" t="s">
        <v>57</v>
      </c>
      <c r="D27" s="26"/>
      <c r="E27" s="26"/>
      <c r="F27" s="26"/>
      <c r="G27" s="26"/>
      <c r="H27" s="26"/>
      <c r="I27" s="27"/>
      <c r="J27" s="11"/>
      <c r="K27" s="2"/>
    </row>
    <row r="28" spans="2:11" ht="24" customHeight="1" x14ac:dyDescent="0.3">
      <c r="B28" s="12" t="s">
        <v>55</v>
      </c>
      <c r="C28" s="6" t="s">
        <v>56</v>
      </c>
      <c r="D28" s="7"/>
      <c r="E28" s="7"/>
      <c r="F28" s="7"/>
      <c r="G28" s="16" t="s">
        <v>14</v>
      </c>
      <c r="H28" s="19">
        <v>40</v>
      </c>
      <c r="I28" s="10"/>
      <c r="J28" s="11"/>
      <c r="K28" s="2"/>
    </row>
    <row r="29" spans="2:11" ht="32.450000000000003" customHeight="1" x14ac:dyDescent="0.3">
      <c r="B29" s="13">
        <v>9</v>
      </c>
      <c r="C29" s="28" t="s">
        <v>58</v>
      </c>
      <c r="D29" s="29"/>
      <c r="E29" s="29"/>
      <c r="F29" s="29"/>
      <c r="G29" s="29"/>
      <c r="H29" s="29"/>
      <c r="I29" s="30"/>
      <c r="J29" s="11"/>
      <c r="K29" s="2"/>
    </row>
    <row r="30" spans="2:11" ht="19.899999999999999" customHeight="1" x14ac:dyDescent="0.3">
      <c r="B30" s="12" t="s">
        <v>59</v>
      </c>
      <c r="C30" s="6" t="s">
        <v>61</v>
      </c>
      <c r="D30" s="7">
        <v>96.8</v>
      </c>
      <c r="E30" s="7">
        <v>96.927000000000007</v>
      </c>
      <c r="F30" s="7">
        <f t="shared" ref="F30" si="4">E30-D30</f>
        <v>0.12700000000000955</v>
      </c>
      <c r="G30" s="16" t="s">
        <v>15</v>
      </c>
      <c r="H30" s="19">
        <v>127</v>
      </c>
      <c r="I30" s="10"/>
      <c r="J30" s="11"/>
      <c r="K30" s="2"/>
    </row>
    <row r="31" spans="2:11" ht="19.899999999999999" customHeight="1" x14ac:dyDescent="0.3">
      <c r="B31" s="12" t="s">
        <v>60</v>
      </c>
      <c r="C31" s="6" t="s">
        <v>40</v>
      </c>
      <c r="D31" s="7"/>
      <c r="E31" s="7"/>
      <c r="F31" s="7"/>
      <c r="G31" s="16" t="s">
        <v>19</v>
      </c>
      <c r="H31" s="19">
        <v>27.431999999999999</v>
      </c>
      <c r="I31" s="10"/>
      <c r="J31" s="11"/>
      <c r="K31" s="2"/>
    </row>
    <row r="32" spans="2:11" ht="111.75" customHeight="1" x14ac:dyDescent="0.3">
      <c r="B32" s="13">
        <v>10</v>
      </c>
      <c r="C32" s="28" t="s">
        <v>62</v>
      </c>
      <c r="D32" s="29"/>
      <c r="E32" s="29"/>
      <c r="F32" s="29"/>
      <c r="G32" s="29"/>
      <c r="H32" s="29"/>
      <c r="I32" s="30"/>
      <c r="J32" s="11"/>
      <c r="K32" s="2"/>
    </row>
    <row r="33" spans="2:11" ht="36.6" customHeight="1" x14ac:dyDescent="0.3">
      <c r="B33" s="12" t="s">
        <v>63</v>
      </c>
      <c r="C33" s="6" t="s">
        <v>68</v>
      </c>
      <c r="D33" s="7"/>
      <c r="E33" s="7"/>
      <c r="F33" s="7"/>
      <c r="G33" s="16" t="s">
        <v>72</v>
      </c>
      <c r="H33" s="19">
        <v>0.5</v>
      </c>
      <c r="I33" s="10"/>
      <c r="J33" s="11"/>
      <c r="K33" s="2"/>
    </row>
    <row r="34" spans="2:11" ht="19.899999999999999" customHeight="1" x14ac:dyDescent="0.3">
      <c r="B34" s="12" t="s">
        <v>64</v>
      </c>
      <c r="C34" s="6" t="s">
        <v>69</v>
      </c>
      <c r="D34" s="7"/>
      <c r="E34" s="7"/>
      <c r="F34" s="7"/>
      <c r="G34" s="16" t="s">
        <v>18</v>
      </c>
      <c r="H34" s="19">
        <v>15.48</v>
      </c>
      <c r="I34" s="10"/>
      <c r="J34" s="11"/>
      <c r="K34" s="2"/>
    </row>
    <row r="35" spans="2:11" ht="19.899999999999999" customHeight="1" x14ac:dyDescent="0.3">
      <c r="B35" s="12" t="s">
        <v>65</v>
      </c>
      <c r="C35" s="6" t="s">
        <v>70</v>
      </c>
      <c r="D35" s="7"/>
      <c r="E35" s="7"/>
      <c r="F35" s="7"/>
      <c r="G35" s="16" t="s">
        <v>14</v>
      </c>
      <c r="H35" s="19">
        <v>25</v>
      </c>
      <c r="I35" s="10"/>
      <c r="J35" s="11"/>
      <c r="K35" s="2"/>
    </row>
    <row r="36" spans="2:11" ht="19.899999999999999" customHeight="1" x14ac:dyDescent="0.3">
      <c r="B36" s="12" t="s">
        <v>66</v>
      </c>
      <c r="C36" s="6" t="s">
        <v>40</v>
      </c>
      <c r="D36" s="7"/>
      <c r="E36" s="7"/>
      <c r="F36" s="7"/>
      <c r="G36" s="16" t="s">
        <v>19</v>
      </c>
      <c r="H36" s="19">
        <v>45</v>
      </c>
      <c r="I36" s="10"/>
      <c r="J36" s="11"/>
      <c r="K36" s="2"/>
    </row>
    <row r="37" spans="2:11" ht="35.450000000000003" customHeight="1" x14ac:dyDescent="0.3">
      <c r="B37" s="12" t="s">
        <v>67</v>
      </c>
      <c r="C37" s="6" t="s">
        <v>71</v>
      </c>
      <c r="D37" s="7"/>
      <c r="E37" s="7"/>
      <c r="F37" s="7"/>
      <c r="G37" s="16" t="s">
        <v>18</v>
      </c>
      <c r="H37" s="19">
        <v>97</v>
      </c>
      <c r="I37" s="10"/>
      <c r="J37" s="11"/>
      <c r="K37" s="2"/>
    </row>
    <row r="38" spans="2:11" ht="27" customHeight="1" x14ac:dyDescent="0.3">
      <c r="B38" s="13">
        <v>11</v>
      </c>
      <c r="C38" s="28" t="s">
        <v>73</v>
      </c>
      <c r="D38" s="29"/>
      <c r="E38" s="29"/>
      <c r="F38" s="29"/>
      <c r="G38" s="29"/>
      <c r="H38" s="29"/>
      <c r="I38" s="30"/>
      <c r="J38" s="11"/>
      <c r="K38" s="2"/>
    </row>
    <row r="39" spans="2:11" ht="33.6" customHeight="1" x14ac:dyDescent="0.3">
      <c r="B39" s="12" t="s">
        <v>74</v>
      </c>
      <c r="C39" s="6" t="s">
        <v>77</v>
      </c>
      <c r="D39" s="7">
        <v>96.313000000000002</v>
      </c>
      <c r="E39" s="7">
        <v>97.418999999999997</v>
      </c>
      <c r="F39" s="7">
        <f t="shared" ref="F39" si="5">E39-D39</f>
        <v>1.1059999999999945</v>
      </c>
      <c r="G39" s="16" t="s">
        <v>14</v>
      </c>
      <c r="H39" s="19">
        <v>1327.2</v>
      </c>
      <c r="I39" s="10"/>
      <c r="J39" s="11"/>
      <c r="K39" s="2"/>
    </row>
    <row r="40" spans="2:11" ht="33.6" customHeight="1" x14ac:dyDescent="0.3">
      <c r="B40" s="12" t="s">
        <v>76</v>
      </c>
      <c r="C40" s="6" t="s">
        <v>41</v>
      </c>
      <c r="D40" s="7">
        <v>96.313000000000002</v>
      </c>
      <c r="E40" s="7">
        <v>97.418999999999997</v>
      </c>
      <c r="F40" s="7">
        <f t="shared" ref="F40" si="6">E40-D40</f>
        <v>1.1059999999999945</v>
      </c>
      <c r="G40" s="16" t="s">
        <v>19</v>
      </c>
      <c r="H40" s="19">
        <v>2388.96</v>
      </c>
      <c r="I40" s="10"/>
      <c r="J40" s="11"/>
      <c r="K40" s="2"/>
    </row>
    <row r="41" spans="2:11" ht="34.15" customHeight="1" x14ac:dyDescent="0.3">
      <c r="B41" s="12" t="s">
        <v>75</v>
      </c>
      <c r="C41" s="6" t="s">
        <v>78</v>
      </c>
      <c r="D41" s="7">
        <v>96.313000000000002</v>
      </c>
      <c r="E41" s="7">
        <v>97.418999999999997</v>
      </c>
      <c r="F41" s="7">
        <f t="shared" ref="F41:F42" si="7">E41-D41</f>
        <v>1.1059999999999945</v>
      </c>
      <c r="G41" s="16" t="s">
        <v>18</v>
      </c>
      <c r="H41" s="19">
        <v>4424</v>
      </c>
      <c r="I41" s="10"/>
      <c r="J41" s="11"/>
      <c r="K41" s="2"/>
    </row>
    <row r="42" spans="2:11" ht="44.25" customHeight="1" x14ac:dyDescent="0.3">
      <c r="B42" s="12" t="s">
        <v>79</v>
      </c>
      <c r="C42" s="6" t="s">
        <v>80</v>
      </c>
      <c r="D42" s="7">
        <v>96.313000000000002</v>
      </c>
      <c r="E42" s="7">
        <v>97.418999999999997</v>
      </c>
      <c r="F42" s="7">
        <f t="shared" si="7"/>
        <v>1.1059999999999945</v>
      </c>
      <c r="G42" s="16" t="s">
        <v>14</v>
      </c>
      <c r="H42" s="19">
        <v>1327.2</v>
      </c>
      <c r="I42" s="10"/>
      <c r="J42" s="11"/>
      <c r="K42" s="2"/>
    </row>
    <row r="43" spans="2:11" ht="143.25" customHeight="1" x14ac:dyDescent="0.3">
      <c r="B43" s="13">
        <v>12</v>
      </c>
      <c r="C43" s="28" t="s">
        <v>81</v>
      </c>
      <c r="D43" s="29"/>
      <c r="E43" s="29"/>
      <c r="F43" s="29"/>
      <c r="G43" s="29"/>
      <c r="H43" s="29"/>
      <c r="I43" s="30"/>
      <c r="J43" s="11"/>
      <c r="K43" s="2"/>
    </row>
    <row r="44" spans="2:11" ht="31.15" customHeight="1" x14ac:dyDescent="0.3">
      <c r="B44" s="12" t="s">
        <v>82</v>
      </c>
      <c r="C44" s="6" t="s">
        <v>84</v>
      </c>
      <c r="D44" s="7"/>
      <c r="E44" s="7"/>
      <c r="F44" s="7"/>
      <c r="G44" s="20" t="s">
        <v>85</v>
      </c>
      <c r="H44" s="19">
        <v>1.1000000000000001</v>
      </c>
      <c r="I44" s="10"/>
      <c r="J44" s="11"/>
      <c r="K44" s="2"/>
    </row>
    <row r="45" spans="2:11" ht="33" customHeight="1" x14ac:dyDescent="0.3">
      <c r="B45" s="12" t="s">
        <v>83</v>
      </c>
      <c r="C45" s="6" t="s">
        <v>41</v>
      </c>
      <c r="D45" s="7"/>
      <c r="E45" s="7"/>
      <c r="F45" s="7"/>
      <c r="G45" s="16" t="s">
        <v>19</v>
      </c>
      <c r="H45" s="19">
        <v>484.99200000000002</v>
      </c>
      <c r="I45" s="10"/>
      <c r="J45" s="11"/>
      <c r="K45" s="2"/>
    </row>
    <row r="46" spans="2:11" ht="33" customHeight="1" thickBot="1" x14ac:dyDescent="0.35">
      <c r="B46" s="45" t="s">
        <v>86</v>
      </c>
      <c r="C46" s="46"/>
      <c r="D46" s="46"/>
      <c r="E46" s="46"/>
      <c r="F46" s="46"/>
      <c r="G46" s="46"/>
      <c r="H46" s="47"/>
      <c r="I46" s="23"/>
      <c r="J46" s="11"/>
      <c r="K46" s="2"/>
    </row>
    <row r="47" spans="2:11" ht="23.45" customHeight="1" thickBot="1" x14ac:dyDescent="0.35">
      <c r="B47" s="48"/>
      <c r="C47" s="49"/>
      <c r="D47" s="49"/>
      <c r="E47" s="49"/>
      <c r="F47" s="49"/>
      <c r="G47" s="49"/>
      <c r="H47" s="49"/>
      <c r="I47" s="49"/>
      <c r="J47" s="50"/>
      <c r="K47" s="2"/>
    </row>
    <row r="48" spans="2:11" ht="24.6" customHeight="1" x14ac:dyDescent="0.3">
      <c r="B48" s="38" t="s">
        <v>87</v>
      </c>
      <c r="C48" s="39"/>
      <c r="D48" s="39"/>
      <c r="E48" s="39"/>
      <c r="F48" s="39"/>
      <c r="G48" s="39"/>
      <c r="H48" s="39"/>
      <c r="I48" s="39"/>
      <c r="J48" s="40"/>
      <c r="K48" s="2"/>
    </row>
    <row r="49" spans="2:11" ht="24.6" customHeight="1" x14ac:dyDescent="0.3">
      <c r="B49" s="35" t="s">
        <v>88</v>
      </c>
      <c r="C49" s="36"/>
      <c r="D49" s="36"/>
      <c r="E49" s="36"/>
      <c r="F49" s="36"/>
      <c r="G49" s="36"/>
      <c r="H49" s="36"/>
      <c r="I49" s="36"/>
      <c r="J49" s="37"/>
      <c r="K49" s="2"/>
    </row>
    <row r="50" spans="2:11" ht="40.15" customHeight="1" x14ac:dyDescent="0.3">
      <c r="B50" s="3" t="s">
        <v>8</v>
      </c>
      <c r="C50" s="4" t="s">
        <v>5</v>
      </c>
      <c r="D50" s="4" t="s">
        <v>0</v>
      </c>
      <c r="E50" s="4" t="s">
        <v>1</v>
      </c>
      <c r="F50" s="4" t="s">
        <v>2</v>
      </c>
      <c r="G50" s="4" t="s">
        <v>3</v>
      </c>
      <c r="H50" s="4" t="s">
        <v>4</v>
      </c>
      <c r="I50" s="4" t="s">
        <v>6</v>
      </c>
      <c r="J50" s="5" t="s">
        <v>7</v>
      </c>
      <c r="K50" s="2"/>
    </row>
    <row r="51" spans="2:11" ht="25.9" customHeight="1" x14ac:dyDescent="0.3">
      <c r="B51" s="13">
        <v>1</v>
      </c>
      <c r="C51" s="28" t="s">
        <v>89</v>
      </c>
      <c r="D51" s="29"/>
      <c r="E51" s="29"/>
      <c r="F51" s="29"/>
      <c r="G51" s="29"/>
      <c r="H51" s="29"/>
      <c r="I51" s="29"/>
      <c r="J51" s="14"/>
      <c r="K51" s="2"/>
    </row>
    <row r="52" spans="2:11" ht="87" customHeight="1" x14ac:dyDescent="0.3">
      <c r="B52" s="12" t="s">
        <v>23</v>
      </c>
      <c r="C52" s="6" t="s">
        <v>45</v>
      </c>
      <c r="D52" s="7">
        <v>96.313000000000002</v>
      </c>
      <c r="E52" s="7">
        <v>97.370999999999995</v>
      </c>
      <c r="F52" s="7">
        <f t="shared" ref="F52" si="8">E52-D52</f>
        <v>1.0579999999999927</v>
      </c>
      <c r="G52" s="8" t="s">
        <v>17</v>
      </c>
      <c r="H52" s="9">
        <v>1.0580000000000001</v>
      </c>
      <c r="I52" s="10"/>
      <c r="J52" s="11"/>
      <c r="K52" s="2"/>
    </row>
    <row r="53" spans="2:11" ht="46.15" customHeight="1" x14ac:dyDescent="0.3">
      <c r="B53" s="13">
        <v>2</v>
      </c>
      <c r="C53" s="28" t="s">
        <v>24</v>
      </c>
      <c r="D53" s="29"/>
      <c r="E53" s="29"/>
      <c r="F53" s="29"/>
      <c r="G53" s="29"/>
      <c r="H53" s="29"/>
      <c r="I53" s="29"/>
      <c r="J53" s="14"/>
      <c r="K53" s="2"/>
    </row>
    <row r="54" spans="2:11" ht="19.899999999999999" customHeight="1" x14ac:dyDescent="0.3">
      <c r="B54" s="12" t="s">
        <v>25</v>
      </c>
      <c r="C54" s="6" t="s">
        <v>27</v>
      </c>
      <c r="D54" s="7">
        <v>96.313000000000002</v>
      </c>
      <c r="E54" s="7">
        <v>97.370999999999995</v>
      </c>
      <c r="F54" s="7">
        <f t="shared" ref="F54:F55" si="9">E54-D54</f>
        <v>1.0579999999999927</v>
      </c>
      <c r="G54" s="8" t="s">
        <v>17</v>
      </c>
      <c r="H54" s="9">
        <v>1.0580000000000001</v>
      </c>
      <c r="I54" s="10"/>
      <c r="J54" s="11"/>
      <c r="K54" s="2"/>
    </row>
    <row r="55" spans="2:11" ht="19.899999999999999" customHeight="1" x14ac:dyDescent="0.3">
      <c r="B55" s="12" t="s">
        <v>26</v>
      </c>
      <c r="C55" s="6" t="s">
        <v>28</v>
      </c>
      <c r="D55" s="7">
        <v>96.313000000000002</v>
      </c>
      <c r="E55" s="7">
        <v>97.370999999999995</v>
      </c>
      <c r="F55" s="7">
        <f t="shared" si="9"/>
        <v>1.0579999999999927</v>
      </c>
      <c r="G55" s="8" t="s">
        <v>17</v>
      </c>
      <c r="H55" s="9">
        <v>1.0580000000000001</v>
      </c>
      <c r="I55" s="10"/>
      <c r="J55" s="11"/>
      <c r="K55" s="2"/>
    </row>
    <row r="56" spans="2:11" ht="61.15" customHeight="1" x14ac:dyDescent="0.3">
      <c r="B56" s="13">
        <v>3</v>
      </c>
      <c r="C56" s="28" t="s">
        <v>90</v>
      </c>
      <c r="D56" s="29"/>
      <c r="E56" s="29"/>
      <c r="F56" s="29"/>
      <c r="G56" s="29"/>
      <c r="H56" s="29"/>
      <c r="I56" s="30"/>
      <c r="J56" s="14"/>
      <c r="K56" s="2"/>
    </row>
    <row r="57" spans="2:11" ht="19.899999999999999" customHeight="1" x14ac:dyDescent="0.3">
      <c r="B57" s="12" t="s">
        <v>30</v>
      </c>
      <c r="C57" s="15" t="s">
        <v>32</v>
      </c>
      <c r="D57" s="7"/>
      <c r="E57" s="7"/>
      <c r="F57" s="7"/>
      <c r="G57" s="16" t="s">
        <v>16</v>
      </c>
      <c r="H57" s="19">
        <v>2</v>
      </c>
      <c r="I57" s="10"/>
      <c r="J57" s="11"/>
      <c r="K57" s="2"/>
    </row>
    <row r="58" spans="2:11" ht="19.899999999999999" customHeight="1" x14ac:dyDescent="0.3">
      <c r="B58" s="12" t="s">
        <v>31</v>
      </c>
      <c r="C58" s="6" t="s">
        <v>33</v>
      </c>
      <c r="D58" s="7"/>
      <c r="E58" s="7"/>
      <c r="F58" s="7"/>
      <c r="G58" s="16" t="s">
        <v>16</v>
      </c>
      <c r="H58" s="19">
        <v>1</v>
      </c>
      <c r="I58" s="10"/>
      <c r="J58" s="11"/>
      <c r="K58" s="2"/>
    </row>
    <row r="59" spans="2:11" ht="35.450000000000003" customHeight="1" x14ac:dyDescent="0.3">
      <c r="B59" s="13">
        <v>4</v>
      </c>
      <c r="C59" s="28" t="s">
        <v>92</v>
      </c>
      <c r="D59" s="29"/>
      <c r="E59" s="29"/>
      <c r="F59" s="29"/>
      <c r="G59" s="29"/>
      <c r="H59" s="29"/>
      <c r="I59" s="30"/>
      <c r="J59" s="14"/>
      <c r="K59" s="2"/>
    </row>
    <row r="60" spans="2:11" ht="34.15" customHeight="1" x14ac:dyDescent="0.3">
      <c r="B60" s="12" t="s">
        <v>34</v>
      </c>
      <c r="C60" s="17" t="s">
        <v>42</v>
      </c>
      <c r="D60" s="7">
        <v>96.313000000000002</v>
      </c>
      <c r="E60" s="7">
        <v>97.370999999999995</v>
      </c>
      <c r="F60" s="7">
        <f t="shared" ref="F60" si="10">E60-D60</f>
        <v>1.0579999999999927</v>
      </c>
      <c r="G60" s="16" t="s">
        <v>14</v>
      </c>
      <c r="H60" s="19">
        <v>1693</v>
      </c>
      <c r="I60" s="10"/>
      <c r="J60" s="11"/>
      <c r="K60" s="2"/>
    </row>
    <row r="61" spans="2:11" ht="31.9" customHeight="1" x14ac:dyDescent="0.3">
      <c r="B61" s="12" t="s">
        <v>35</v>
      </c>
      <c r="C61" s="17" t="s">
        <v>41</v>
      </c>
      <c r="D61" s="7"/>
      <c r="E61" s="7"/>
      <c r="F61" s="7"/>
      <c r="G61" s="16" t="s">
        <v>19</v>
      </c>
      <c r="H61" s="19">
        <v>3047.8</v>
      </c>
      <c r="I61" s="10"/>
      <c r="J61" s="11"/>
      <c r="K61" s="2"/>
    </row>
    <row r="62" spans="2:11" ht="24.6" customHeight="1" x14ac:dyDescent="0.3">
      <c r="B62" s="13">
        <v>5</v>
      </c>
      <c r="C62" s="25" t="s">
        <v>43</v>
      </c>
      <c r="D62" s="26"/>
      <c r="E62" s="26"/>
      <c r="F62" s="26"/>
      <c r="G62" s="26"/>
      <c r="H62" s="26"/>
      <c r="I62" s="27"/>
      <c r="J62" s="14"/>
      <c r="K62" s="2"/>
    </row>
    <row r="63" spans="2:11" ht="59.45" customHeight="1" x14ac:dyDescent="0.3">
      <c r="B63" s="12" t="s">
        <v>38</v>
      </c>
      <c r="C63" s="18" t="s">
        <v>47</v>
      </c>
      <c r="D63" s="7">
        <v>96.313000000000002</v>
      </c>
      <c r="E63" s="7">
        <v>97.370999999999995</v>
      </c>
      <c r="F63" s="7">
        <f t="shared" ref="F63" si="11">E63-D63</f>
        <v>1.0579999999999927</v>
      </c>
      <c r="G63" s="16" t="s">
        <v>19</v>
      </c>
      <c r="H63" s="19">
        <v>2708.8</v>
      </c>
      <c r="I63" s="10"/>
      <c r="J63" s="11"/>
      <c r="K63" s="2"/>
    </row>
    <row r="64" spans="2:11" ht="49.9" customHeight="1" x14ac:dyDescent="0.3">
      <c r="B64" s="13">
        <v>6</v>
      </c>
      <c r="C64" s="25" t="s">
        <v>93</v>
      </c>
      <c r="D64" s="26"/>
      <c r="E64" s="26"/>
      <c r="F64" s="26"/>
      <c r="G64" s="26"/>
      <c r="H64" s="26"/>
      <c r="I64" s="27"/>
      <c r="J64" s="14"/>
      <c r="K64" s="2"/>
    </row>
    <row r="65" spans="2:11" ht="31.15" customHeight="1" x14ac:dyDescent="0.3">
      <c r="B65" s="12" t="s">
        <v>44</v>
      </c>
      <c r="C65" s="18" t="s">
        <v>53</v>
      </c>
      <c r="D65" s="7"/>
      <c r="E65" s="7"/>
      <c r="F65" s="7"/>
      <c r="G65" s="16" t="s">
        <v>16</v>
      </c>
      <c r="H65" s="19">
        <v>25</v>
      </c>
      <c r="I65" s="10"/>
      <c r="J65" s="11"/>
      <c r="K65" s="2"/>
    </row>
    <row r="66" spans="2:11" ht="22.9" customHeight="1" x14ac:dyDescent="0.3">
      <c r="B66" s="12" t="s">
        <v>94</v>
      </c>
      <c r="C66" s="18" t="s">
        <v>96</v>
      </c>
      <c r="D66" s="7"/>
      <c r="E66" s="7"/>
      <c r="F66" s="7"/>
      <c r="G66" s="16" t="s">
        <v>17</v>
      </c>
      <c r="H66" s="19">
        <v>1.0429999999999999</v>
      </c>
      <c r="I66" s="10"/>
      <c r="J66" s="11"/>
      <c r="K66" s="2"/>
    </row>
    <row r="67" spans="2:11" ht="34.9" customHeight="1" x14ac:dyDescent="0.3">
      <c r="B67" s="12" t="s">
        <v>95</v>
      </c>
      <c r="C67" s="18" t="s">
        <v>54</v>
      </c>
      <c r="D67" s="7"/>
      <c r="E67" s="7"/>
      <c r="F67" s="7"/>
      <c r="G67" s="16" t="s">
        <v>19</v>
      </c>
      <c r="H67" s="19">
        <v>105.78</v>
      </c>
      <c r="I67" s="10"/>
      <c r="J67" s="11"/>
      <c r="K67" s="2"/>
    </row>
    <row r="68" spans="2:11" ht="24" customHeight="1" x14ac:dyDescent="0.3">
      <c r="B68" s="13">
        <v>7</v>
      </c>
      <c r="C68" s="25" t="s">
        <v>97</v>
      </c>
      <c r="D68" s="26"/>
      <c r="E68" s="26"/>
      <c r="F68" s="26"/>
      <c r="G68" s="26"/>
      <c r="H68" s="26"/>
      <c r="I68" s="27"/>
      <c r="J68" s="14"/>
      <c r="K68" s="2"/>
    </row>
    <row r="69" spans="2:11" ht="21" customHeight="1" x14ac:dyDescent="0.3">
      <c r="B69" s="12" t="s">
        <v>49</v>
      </c>
      <c r="C69" s="6" t="s">
        <v>56</v>
      </c>
      <c r="D69" s="7"/>
      <c r="E69" s="7"/>
      <c r="F69" s="7"/>
      <c r="G69" s="16" t="s">
        <v>14</v>
      </c>
      <c r="H69" s="19">
        <v>20</v>
      </c>
      <c r="I69" s="10"/>
      <c r="J69" s="11"/>
      <c r="K69" s="2"/>
    </row>
    <row r="70" spans="2:11" ht="34.9" customHeight="1" x14ac:dyDescent="0.3">
      <c r="B70" s="13">
        <v>8</v>
      </c>
      <c r="C70" s="28" t="s">
        <v>98</v>
      </c>
      <c r="D70" s="29"/>
      <c r="E70" s="29"/>
      <c r="F70" s="29"/>
      <c r="G70" s="29"/>
      <c r="H70" s="29"/>
      <c r="I70" s="30"/>
      <c r="J70" s="14"/>
      <c r="K70" s="2"/>
    </row>
    <row r="71" spans="2:11" ht="19.899999999999999" customHeight="1" x14ac:dyDescent="0.3">
      <c r="B71" s="12" t="s">
        <v>55</v>
      </c>
      <c r="C71" s="6" t="s">
        <v>61</v>
      </c>
      <c r="D71" s="7">
        <v>96.85</v>
      </c>
      <c r="E71" s="7">
        <v>97.296000000000006</v>
      </c>
      <c r="F71" s="7">
        <f t="shared" ref="F71" si="12">E71-D71</f>
        <v>0.44600000000001216</v>
      </c>
      <c r="G71" s="16" t="s">
        <v>15</v>
      </c>
      <c r="H71" s="19">
        <v>446</v>
      </c>
      <c r="I71" s="10"/>
      <c r="J71" s="11"/>
      <c r="K71" s="2"/>
    </row>
    <row r="72" spans="2:11" ht="19.899999999999999" customHeight="1" x14ac:dyDescent="0.3">
      <c r="B72" s="12" t="s">
        <v>99</v>
      </c>
      <c r="C72" s="6" t="s">
        <v>40</v>
      </c>
      <c r="D72" s="7"/>
      <c r="E72" s="7"/>
      <c r="F72" s="7"/>
      <c r="G72" s="16" t="s">
        <v>19</v>
      </c>
      <c r="H72" s="19">
        <v>96.335999999999999</v>
      </c>
      <c r="I72" s="10"/>
      <c r="J72" s="11"/>
      <c r="K72" s="2"/>
    </row>
    <row r="73" spans="2:11" ht="90.75" customHeight="1" x14ac:dyDescent="0.3">
      <c r="B73" s="13">
        <v>9</v>
      </c>
      <c r="C73" s="28" t="s">
        <v>100</v>
      </c>
      <c r="D73" s="29"/>
      <c r="E73" s="29"/>
      <c r="F73" s="29"/>
      <c r="G73" s="29"/>
      <c r="H73" s="29"/>
      <c r="I73" s="30"/>
      <c r="J73" s="14"/>
      <c r="K73" s="2"/>
    </row>
    <row r="74" spans="2:11" ht="28.9" customHeight="1" x14ac:dyDescent="0.3">
      <c r="B74" s="12" t="s">
        <v>59</v>
      </c>
      <c r="C74" s="6" t="s">
        <v>68</v>
      </c>
      <c r="D74" s="7"/>
      <c r="E74" s="7"/>
      <c r="F74" s="7"/>
      <c r="G74" s="16" t="s">
        <v>72</v>
      </c>
      <c r="H74" s="19">
        <v>0.5</v>
      </c>
      <c r="I74" s="10"/>
      <c r="J74" s="11"/>
      <c r="K74" s="2"/>
    </row>
    <row r="75" spans="2:11" ht="23.45" customHeight="1" x14ac:dyDescent="0.3">
      <c r="B75" s="12" t="s">
        <v>60</v>
      </c>
      <c r="C75" s="6" t="s">
        <v>69</v>
      </c>
      <c r="D75" s="7"/>
      <c r="E75" s="7"/>
      <c r="F75" s="7"/>
      <c r="G75" s="16" t="s">
        <v>18</v>
      </c>
      <c r="H75" s="19">
        <v>15.48</v>
      </c>
      <c r="I75" s="10"/>
      <c r="J75" s="11"/>
      <c r="K75" s="2"/>
    </row>
    <row r="76" spans="2:11" ht="34.15" customHeight="1" x14ac:dyDescent="0.3">
      <c r="B76" s="12" t="s">
        <v>101</v>
      </c>
      <c r="C76" s="6" t="s">
        <v>71</v>
      </c>
      <c r="D76" s="7"/>
      <c r="E76" s="7"/>
      <c r="F76" s="7"/>
      <c r="G76" s="16" t="s">
        <v>18</v>
      </c>
      <c r="H76" s="19">
        <v>97</v>
      </c>
      <c r="I76" s="10"/>
      <c r="J76" s="11"/>
      <c r="K76" s="2"/>
    </row>
    <row r="77" spans="2:11" ht="28.15" customHeight="1" x14ac:dyDescent="0.3">
      <c r="B77" s="13">
        <v>10</v>
      </c>
      <c r="C77" s="28" t="s">
        <v>102</v>
      </c>
      <c r="D77" s="29"/>
      <c r="E77" s="29"/>
      <c r="F77" s="29"/>
      <c r="G77" s="29"/>
      <c r="H77" s="29"/>
      <c r="I77" s="30"/>
      <c r="J77" s="14"/>
      <c r="K77" s="2"/>
    </row>
    <row r="78" spans="2:11" ht="37.9" customHeight="1" x14ac:dyDescent="0.3">
      <c r="B78" s="12" t="s">
        <v>63</v>
      </c>
      <c r="C78" s="6" t="s">
        <v>77</v>
      </c>
      <c r="D78" s="7">
        <v>96.313000000000002</v>
      </c>
      <c r="E78" s="7">
        <v>97.370999999999995</v>
      </c>
      <c r="F78" s="7">
        <f t="shared" ref="F78:F81" si="13">E78-D78</f>
        <v>1.0579999999999927</v>
      </c>
      <c r="G78" s="16" t="s">
        <v>14</v>
      </c>
      <c r="H78" s="19">
        <v>1269.5999999999999</v>
      </c>
      <c r="I78" s="10"/>
      <c r="J78" s="11"/>
      <c r="K78" s="2"/>
    </row>
    <row r="79" spans="2:11" ht="34.9" customHeight="1" x14ac:dyDescent="0.3">
      <c r="B79" s="12" t="s">
        <v>64</v>
      </c>
      <c r="C79" s="6" t="s">
        <v>41</v>
      </c>
      <c r="D79" s="7">
        <v>96.313000000000002</v>
      </c>
      <c r="E79" s="7">
        <v>97.370999999999995</v>
      </c>
      <c r="F79" s="7">
        <f t="shared" si="13"/>
        <v>1.0579999999999927</v>
      </c>
      <c r="G79" s="16" t="s">
        <v>19</v>
      </c>
      <c r="H79" s="19">
        <v>2285.2800000000002</v>
      </c>
      <c r="I79" s="10"/>
      <c r="J79" s="11"/>
      <c r="K79" s="2"/>
    </row>
    <row r="80" spans="2:11" ht="34.9" customHeight="1" x14ac:dyDescent="0.3">
      <c r="B80" s="12" t="s">
        <v>65</v>
      </c>
      <c r="C80" s="6" t="s">
        <v>78</v>
      </c>
      <c r="D80" s="7">
        <v>96.313000000000002</v>
      </c>
      <c r="E80" s="7">
        <v>97.370999999999995</v>
      </c>
      <c r="F80" s="7">
        <f t="shared" si="13"/>
        <v>1.0579999999999927</v>
      </c>
      <c r="G80" s="16" t="s">
        <v>18</v>
      </c>
      <c r="H80" s="19">
        <v>4232</v>
      </c>
      <c r="I80" s="10"/>
      <c r="J80" s="11"/>
      <c r="K80" s="2"/>
    </row>
    <row r="81" spans="2:11" ht="40.15" customHeight="1" x14ac:dyDescent="0.3">
      <c r="B81" s="12" t="s">
        <v>66</v>
      </c>
      <c r="C81" s="6" t="s">
        <v>80</v>
      </c>
      <c r="D81" s="7">
        <v>96.313000000000002</v>
      </c>
      <c r="E81" s="7">
        <v>97.370999999999995</v>
      </c>
      <c r="F81" s="7">
        <f t="shared" si="13"/>
        <v>1.0579999999999927</v>
      </c>
      <c r="G81" s="16" t="s">
        <v>14</v>
      </c>
      <c r="H81" s="19">
        <v>1269.5999999999999</v>
      </c>
      <c r="I81" s="10"/>
      <c r="J81" s="11"/>
      <c r="K81" s="2"/>
    </row>
    <row r="82" spans="2:11" ht="62.45" customHeight="1" x14ac:dyDescent="0.3">
      <c r="B82" s="13">
        <v>11</v>
      </c>
      <c r="C82" s="28" t="s">
        <v>103</v>
      </c>
      <c r="D82" s="29"/>
      <c r="E82" s="29"/>
      <c r="F82" s="29"/>
      <c r="G82" s="29"/>
      <c r="H82" s="29"/>
      <c r="I82" s="30"/>
      <c r="J82" s="14"/>
      <c r="K82" s="2"/>
    </row>
    <row r="83" spans="2:11" ht="28.9" customHeight="1" x14ac:dyDescent="0.3">
      <c r="B83" s="12" t="s">
        <v>74</v>
      </c>
      <c r="C83" s="6" t="s">
        <v>84</v>
      </c>
      <c r="D83" s="7"/>
      <c r="E83" s="7"/>
      <c r="F83" s="7"/>
      <c r="G83" s="20" t="s">
        <v>85</v>
      </c>
      <c r="H83" s="19">
        <v>1.052</v>
      </c>
      <c r="I83" s="10"/>
      <c r="J83" s="11"/>
      <c r="K83" s="2"/>
    </row>
    <row r="84" spans="2:11" ht="34.15" customHeight="1" x14ac:dyDescent="0.3">
      <c r="B84" s="12" t="s">
        <v>76</v>
      </c>
      <c r="C84" s="6" t="s">
        <v>41</v>
      </c>
      <c r="D84" s="7"/>
      <c r="E84" s="7"/>
      <c r="F84" s="7"/>
      <c r="G84" s="16" t="s">
        <v>19</v>
      </c>
      <c r="H84" s="19">
        <v>568.08000000000004</v>
      </c>
      <c r="I84" s="10"/>
      <c r="J84" s="11"/>
      <c r="K84" s="2"/>
    </row>
    <row r="85" spans="2:11" ht="35.450000000000003" customHeight="1" thickBot="1" x14ac:dyDescent="0.35">
      <c r="B85" s="45" t="s">
        <v>91</v>
      </c>
      <c r="C85" s="46"/>
      <c r="D85" s="46"/>
      <c r="E85" s="46"/>
      <c r="F85" s="46"/>
      <c r="G85" s="46"/>
      <c r="H85" s="47"/>
      <c r="I85" s="23"/>
      <c r="J85" s="24"/>
      <c r="K85" s="2"/>
    </row>
    <row r="86" spans="2:11" ht="40.15" customHeight="1" thickBot="1" x14ac:dyDescent="0.35">
      <c r="B86" s="51" t="s">
        <v>104</v>
      </c>
      <c r="C86" s="52"/>
      <c r="D86" s="52"/>
      <c r="E86" s="52"/>
      <c r="F86" s="52"/>
      <c r="G86" s="52"/>
      <c r="H86" s="53"/>
      <c r="I86" s="21"/>
      <c r="J86" s="22"/>
      <c r="K86" s="2"/>
    </row>
    <row r="87" spans="2:11" ht="20.45" customHeight="1" x14ac:dyDescent="0.3">
      <c r="B87" s="41" t="s">
        <v>105</v>
      </c>
      <c r="C87" s="41"/>
      <c r="D87" s="41"/>
      <c r="E87" s="41"/>
      <c r="F87" s="41"/>
      <c r="G87" s="41"/>
      <c r="H87" s="41"/>
      <c r="I87" s="41"/>
      <c r="J87" s="41"/>
    </row>
    <row r="88" spans="2:11" ht="20.45" customHeight="1" x14ac:dyDescent="0.3">
      <c r="B88" s="44" t="s">
        <v>9</v>
      </c>
      <c r="C88" s="44"/>
      <c r="D88" s="44"/>
      <c r="E88" s="44"/>
      <c r="F88" s="44"/>
      <c r="G88" s="44"/>
      <c r="H88" s="44"/>
      <c r="I88" s="44"/>
      <c r="J88" s="44"/>
    </row>
    <row r="89" spans="2:11" ht="19.899999999999999" customHeight="1" x14ac:dyDescent="0.3">
      <c r="B89" s="44" t="s">
        <v>10</v>
      </c>
      <c r="C89" s="44"/>
      <c r="D89" s="44"/>
      <c r="E89" s="44"/>
      <c r="F89" s="44"/>
      <c r="G89" s="44"/>
      <c r="H89" s="44"/>
      <c r="I89" s="44"/>
      <c r="J89" s="44"/>
    </row>
    <row r="90" spans="2:11" ht="19.149999999999999" customHeight="1" x14ac:dyDescent="0.3">
      <c r="B90" s="44" t="s">
        <v>11</v>
      </c>
      <c r="C90" s="44"/>
      <c r="D90" s="44"/>
      <c r="E90" s="44"/>
      <c r="F90" s="44"/>
      <c r="G90" s="44"/>
      <c r="H90" s="44"/>
      <c r="I90" s="44"/>
      <c r="J90" s="44"/>
    </row>
    <row r="91" spans="2:11" ht="57.75" customHeight="1" x14ac:dyDescent="0.3">
      <c r="B91" s="42" t="s">
        <v>12</v>
      </c>
      <c r="C91" s="42"/>
      <c r="D91" s="42"/>
      <c r="E91" s="42"/>
      <c r="F91" s="42"/>
      <c r="G91" s="42"/>
      <c r="H91" s="42"/>
      <c r="I91" s="42"/>
      <c r="J91" s="42"/>
    </row>
    <row r="92" spans="2:11" ht="30" customHeight="1" x14ac:dyDescent="0.3">
      <c r="B92" s="42" t="s">
        <v>13</v>
      </c>
      <c r="C92" s="43"/>
      <c r="D92" s="43"/>
      <c r="E92" s="43"/>
      <c r="F92" s="43"/>
      <c r="G92" s="43"/>
      <c r="H92" s="43"/>
      <c r="I92" s="43"/>
      <c r="J92" s="43"/>
    </row>
  </sheetData>
  <mergeCells count="39">
    <mergeCell ref="B86:H86"/>
    <mergeCell ref="C70:I70"/>
    <mergeCell ref="C73:I73"/>
    <mergeCell ref="C77:I77"/>
    <mergeCell ref="C82:I82"/>
    <mergeCell ref="B85:H85"/>
    <mergeCell ref="C59:I59"/>
    <mergeCell ref="C62:I62"/>
    <mergeCell ref="C64:I64"/>
    <mergeCell ref="C68:I68"/>
    <mergeCell ref="B48:J48"/>
    <mergeCell ref="B49:J49"/>
    <mergeCell ref="C51:I51"/>
    <mergeCell ref="C53:I53"/>
    <mergeCell ref="C56:I56"/>
    <mergeCell ref="C32:I32"/>
    <mergeCell ref="C38:I38"/>
    <mergeCell ref="C43:I43"/>
    <mergeCell ref="B46:H46"/>
    <mergeCell ref="B47:J47"/>
    <mergeCell ref="B87:J87"/>
    <mergeCell ref="B91:J91"/>
    <mergeCell ref="B92:J92"/>
    <mergeCell ref="B88:J88"/>
    <mergeCell ref="B89:J89"/>
    <mergeCell ref="B90:J90"/>
    <mergeCell ref="C27:I27"/>
    <mergeCell ref="C29:I29"/>
    <mergeCell ref="C1:J1"/>
    <mergeCell ref="C12:I12"/>
    <mergeCell ref="C15:I15"/>
    <mergeCell ref="C18:I18"/>
    <mergeCell ref="C21:I21"/>
    <mergeCell ref="C23:I23"/>
    <mergeCell ref="B3:J3"/>
    <mergeCell ref="B5:J5"/>
    <mergeCell ref="B4:J4"/>
    <mergeCell ref="C7:I7"/>
    <mergeCell ref="C9:I9"/>
  </mergeCells>
  <pageMargins left="0.31496062992125984" right="0.31496062992125984" top="0.74803149606299213" bottom="0.74803149606299213" header="0.31496062992125984" footer="0.31496062992125984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276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2023-02-22T09:23:42Z</dcterms:modified>
</cp:coreProperties>
</file>