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wa Krawczyk\Downloads\"/>
    </mc:Choice>
  </mc:AlternateContent>
  <xr:revisionPtr revIDLastSave="0" documentId="13_ncr:1_{044C3005-EF77-4230-B9B7-FCA4EE3A56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akres dla podwykonawcy " sheetId="14" r:id="rId1"/>
  </sheets>
  <definedNames>
    <definedName name="_xlnm.Print_Area" localSheetId="0">'Zakres dla podwykonawcy '!$A$1:$H$50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4" l="1"/>
</calcChain>
</file>

<file path=xl/sharedStrings.xml><?xml version="1.0" encoding="utf-8"?>
<sst xmlns="http://schemas.openxmlformats.org/spreadsheetml/2006/main" count="80" uniqueCount="48">
  <si>
    <t xml:space="preserve">    </t>
  </si>
  <si>
    <t>Opis robót</t>
  </si>
  <si>
    <t>J.m.</t>
  </si>
  <si>
    <t>Zamówiona ilość robót</t>
  </si>
  <si>
    <t>Roboty</t>
  </si>
  <si>
    <t>L.p.</t>
  </si>
  <si>
    <t>od km</t>
  </si>
  <si>
    <t>do km</t>
  </si>
  <si>
    <t xml:space="preserve">Cena jednostkowa </t>
  </si>
  <si>
    <t>km</t>
  </si>
  <si>
    <t>kpl</t>
  </si>
  <si>
    <t>ha</t>
  </si>
  <si>
    <t>mb</t>
  </si>
  <si>
    <t>Wartość robót:</t>
  </si>
  <si>
    <t>Oprofilowanie skarpy nasypu</t>
  </si>
  <si>
    <t>Razem</t>
  </si>
  <si>
    <t>szt.</t>
  </si>
  <si>
    <t>Lokalizacja</t>
  </si>
  <si>
    <t xml:space="preserve">Wycinka krzaków i samosiejek na terenie kolejowym do 10m, tylko strona prawa </t>
  </si>
  <si>
    <t>t</t>
  </si>
  <si>
    <t xml:space="preserve">Oczyszczenie rowu odwadniającego wraz z wywiezieniem i zagospodarowaniem odpadu. </t>
  </si>
  <si>
    <t>1.1</t>
  </si>
  <si>
    <t>1.2</t>
  </si>
  <si>
    <t>1.3</t>
  </si>
  <si>
    <t>1.4</t>
  </si>
  <si>
    <t>Pomoc przy pracay RM80 przy 2krotnym oczyszczeniu podsypki oczyszczarką tłucznia RM80. Usuwanie wszelkich kolizji, wyciąganie uszkodzonych podkładów, skuwanie fundamentów, wykopanie norek pod zabudowę,  wynajem placów, wywóz i zagospodarowanie odpadów itp.</t>
  </si>
  <si>
    <t>Pomoc przy pracay RM80 przy 1krotnym oczyszczeniu podsypki oczyszczarką tłucznia RM80. Usuwanie wszelkich kolizji, wyciąganie uszkodzonych podkładów, skuwanie fundamentów, wykopanie norek pod zabudowę,  wynajem placów, wywóz i zagospodarowanie odpadów itp.</t>
  </si>
  <si>
    <t>Pojedyncza wymiana podkładów betonowych na podkłady betonowe S60 materiałem nowym Zamawiającego.</t>
  </si>
  <si>
    <t>Wywóz i zagospodarowanie we własnym zakresie wymienionych podkładów  betonowych.</t>
  </si>
  <si>
    <t xml:space="preserve">Wymiana pojedynczych szyn celem likwidacji pękniętych szyn oraz wstawek szynowych. Szyny nowe Zamawiajacego. </t>
  </si>
  <si>
    <t xml:space="preserve">Wartość </t>
  </si>
  <si>
    <t>Uwaga:</t>
  </si>
  <si>
    <t xml:space="preserve"> „Wzmocnienie podtorza na linii kolejowej nr 281 Oleśnica - Chojnice wraz z robotami towarzyszącymi i obsługą Pociągu Naprawy Podtorza z maszyną wiodącą typu AHM-800R i oczyszczarki tłucznia RM80 stanowiących potencjał Zamawiającego - Zakładu Maszyn Torowych w Krakowie”. </t>
  </si>
  <si>
    <t>Regulacja naprężeń w torze bezstykowym,  założenie punktów stałych.</t>
  </si>
  <si>
    <t>Termin: 25.09-2023 - 18.12.2023r. W trakcie realizacji zadania na placu budowy będą pracowali różni podwykonawcy. Realizacja zadania w uzgodnieniu z kierownikiem budowy.</t>
  </si>
  <si>
    <t xml:space="preserve">Wykonawca robót zobowiązany jest do przedłożenia kopii KART PRZEKAZANIA ODPADÓW, które zostały wytworzone w miejscu prowadzenia prac oraz aktualnych decyzji administracyjnych zezwalających na gospodarowanie odpadami (tj. zbieranie, przetwarzanie lub unieszkodliwianie) wydanych dla odbiorców odpadów, a w przypadku zlecenia transportu odpadów powierzać  transport podmiotowi, który uzyskał wpis do Rejestru BDO. </t>
  </si>
  <si>
    <t>Podczas korytowania prace należy wykonywać bardzo ostrożnie w związku z występującymi licznymi kolizjami kablowymi w stacji/na szlaku.
W razie uszkodzenia infrastruktury podziemnej podczas wykonywanych prac koszty naprawy ponosi wykonawca (podwykonawca)</t>
  </si>
  <si>
    <t>W razie uszkodzenia infrastruktury podziemnej podczas wykonywanych prac koszty naprawy ponosi wykonawca (podwykonawca)</t>
  </si>
  <si>
    <r>
      <t>Ścięcie i odtworzenie ławy torowiska z zagospodarowaniem urobku - prawa strona toru - około 0,5m</t>
    </r>
    <r>
      <rPr>
        <vertAlign val="superscript"/>
        <sz val="12"/>
        <color indexed="8"/>
        <rFont val="Calibri"/>
        <family val="2"/>
        <charset val="238"/>
      </rPr>
      <t>3</t>
    </r>
    <r>
      <rPr>
        <sz val="12"/>
        <color indexed="8"/>
        <rFont val="Calibri"/>
        <family val="2"/>
        <charset val="238"/>
      </rPr>
      <t>/1mb</t>
    </r>
  </si>
  <si>
    <t>Wykonanie nowego ew. odtworzenie rowu odwadniającego typu otwartego z wykonaniem kolektora pod drogą na przejeździe w km 9,792 wraz z wywiezieniem i zagospodarowaniem urobku.</t>
  </si>
  <si>
    <t>Wykaszanie traw i chwastów z  jednokrotnym opryskiem chemicznym na szerokości 9 m</t>
  </si>
  <si>
    <t>Uzupełnienie tłucznia 150 ton i oprofilowanie  po podbiciu: rozjazdu nr 15 w stacji Dobroszyce oraz  rozjazdów  nr 1, 2, 3, 4 i i skrzyżowania torów ST w stacji Grabowno Wielkie. Tłuczeń po stronie DOLKOM.</t>
  </si>
  <si>
    <t>Pomoc przy pracy AHM wzmocnienie podtorza metodą potokową przy użyciu maszyny AHM-800R. Rozkładanie geowłókniny, usuwanie kolizji, wykopanie norek pod zabudowę,  wynajem placów, wywóz i zagospodarowanie odpadów.</t>
  </si>
  <si>
    <r>
      <t>Przejazd kolejowo-drogowy kat.,,A'' km 9,792 - demontaż i montaż 3 kpl. płyt typu CBP  oraz wykonanie zaasfaltowania na dojeździe i międzytorzu z wykonaniem podbudowy - około 60m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>.  Materiał na podbudowę i asfalt po stronie Wykonawcy.</t>
    </r>
  </si>
  <si>
    <t>Uzupełnienie podsypki tłuczniowej na odcinku przesiewania. Załadunek tłucznia z placu składowego na wagony samowyładowcze, rozładunek w torze. Tłuczeń po stronie DOLKOM, wagony DOLKOM.</t>
  </si>
  <si>
    <t>Wzmocnienia podtorza sposobem tradycyjnym - poprzez demontaż toru, wybieranie zanieczyszczonej podsypki wraz z przegłębieniem gr. 0,3m x szer. 4,0m, wykonanie warstwy nierostu gr. 0,3m x szer. 4,5m, wykonanie półwarstwy tłucznia 0,2m, odbudowa toru, ścięcie ławy torowiska. Niesort po stronie DOLKOM.</t>
  </si>
  <si>
    <r>
      <t xml:space="preserve">Zapewnienie należytych warunków socjalno- sanitarnych dla swoich pracowników, w tym szatnia,WC,miejsce spożywania posiłków,  nadzór nad swoimi pracownikami dotyczący przestrzegania przez nich wymogów sanitarnych związanych, protokolarny niezwłoczny odbiór nowych materiałów od Zamawiającego zaraz po dostarczeniu na budowę ; </t>
    </r>
    <r>
      <rPr>
        <b/>
        <sz val="12"/>
        <rFont val="Calibri"/>
        <family val="2"/>
        <charset val="238"/>
        <scheme val="minor"/>
      </rPr>
      <t>zapewnienie UPRAWNIONEGO I STAŁEGO NADZORU dla swoich wszystkich pracowników na terenie budowy oraz  sygnalistów przy pracy własnych pracowników- za bezpieczeństwo pracowników i pracujących swoich maszyn torowo- drogowych przy wykonaniu robót  odpowiada WYKONAWCA</t>
    </r>
    <r>
      <rPr>
        <sz val="12"/>
        <rFont val="Calibri"/>
        <family val="2"/>
        <charset val="238"/>
        <scheme val="minor"/>
      </rPr>
      <t xml:space="preserve"> ; końcowe sprzątanie terenu i placu budowy po wykonanych przez siebie robotach- zwłaszcza uprzątnięcie materiałów przewidzianych do utylizacji, płynny odbór materiałów w celu zapewnienia ciągłości pracy maszyn IM Kraków, naprawę wszelkich szkód spowodowanych przez wykonawcę podczas jego prac na budowie.  Wykonawca jest bezwzględnie zobowiązany do przeprowadzania szkoleń codziennych bhp na swoich pracowników a także do natychmiastowego powiadomienia kierownika Dolkom i potrzebie przeszkolenia nowego pracownika z zakresu znajomości planu BIOZ,regulaminu tymczasowego oraz IBH105-zał nr 4 wraz z ich bezwzględnym przestrzeganiem. </t>
    </r>
    <r>
      <rPr>
        <b/>
        <sz val="12"/>
        <rFont val="Calibri"/>
        <family val="2"/>
        <charset val="238"/>
        <scheme val="minor"/>
      </rPr>
      <t xml:space="preserve">Wykonawca prac protokolarnie rozliczy się ze złomu drobnego przed ISE Wrocław Główny i do tego czasu należycie zabezpieczy w/w materiały. </t>
    </r>
    <r>
      <rPr>
        <sz val="12"/>
        <rFont val="Calibri"/>
        <family val="2"/>
        <charset val="238"/>
        <scheme val="minor"/>
      </rPr>
      <t>Rozładunki i załadunki materiałów nowych i staroużytecznych, złomowych po stronie Wykonawcy.</t>
    </r>
  </si>
  <si>
    <t>„Wykonawca zobowiązany jest do zabezpieczenia i oznakowania miejsca wykonywanych robót zgodnie z planem BIOZ oraz obowiązującymi przepisami (IBH-105, Id-18).
Wykonawca ma bezwzględny obowiązek natychmiastowego informowania kierownika DOLKOM 
o powstałym zagrożeniu w niedotrzymania harmonogramu prac na każdym jego etapie wraz z natychmiastowym przedstawieniem harmonogramu naprawczego.”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</si>
</sst>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0"/>
    <numFmt numFmtId="165" formatCode="0.000"/>
    <numFmt numFmtId="166" formatCode="#,##0.00\ &quot;zł&quot;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22"/>
      <color indexed="8"/>
      <name val="Czcionka tekstu podstawowego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theme="1"/>
      <name val="Calibri"/>
      <family val="2"/>
      <charset val="238"/>
    </font>
    <font>
      <vertAlign val="superscript"/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vertAlign val="superscript"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3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6" fillId="0" borderId="0" xfId="0" applyFont="1"/>
    <xf numFmtId="165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4" fontId="0" fillId="0" borderId="0" xfId="0" applyNumberFormat="1" applyAlignment="1">
      <alignment horizontal="left" vertical="center" wrapText="1"/>
    </xf>
    <xf numFmtId="4" fontId="7" fillId="0" borderId="0" xfId="0" applyNumberFormat="1" applyFont="1" applyAlignment="1">
      <alignment horizontal="left" vertical="center" wrapText="1"/>
    </xf>
    <xf numFmtId="4" fontId="1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1"/>
    <xf numFmtId="0" fontId="11" fillId="0" borderId="0" xfId="2" applyFont="1" applyAlignment="1">
      <alignment vertical="center"/>
    </xf>
    <xf numFmtId="44" fontId="12" fillId="0" borderId="0" xfId="2" applyNumberFormat="1" applyFont="1" applyAlignment="1">
      <alignment vertical="center"/>
    </xf>
    <xf numFmtId="0" fontId="12" fillId="0" borderId="0" xfId="2" applyFont="1"/>
    <xf numFmtId="0" fontId="17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4" fontId="17" fillId="0" borderId="4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44" fontId="17" fillId="0" borderId="1" xfId="0" applyNumberFormat="1" applyFont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5" fontId="17" fillId="0" borderId="6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 wrapText="1"/>
    </xf>
    <xf numFmtId="1" fontId="17" fillId="0" borderId="2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left" vertical="center" wrapText="1"/>
    </xf>
    <xf numFmtId="164" fontId="22" fillId="0" borderId="1" xfId="0" applyNumberFormat="1" applyFont="1" applyBorder="1" applyAlignment="1">
      <alignment vertical="center"/>
    </xf>
    <xf numFmtId="4" fontId="22" fillId="0" borderId="1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vertical="center"/>
    </xf>
    <xf numFmtId="4" fontId="22" fillId="0" borderId="1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65" fontId="22" fillId="0" borderId="0" xfId="0" applyNumberFormat="1" applyFont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/>
    </xf>
    <xf numFmtId="166" fontId="19" fillId="2" borderId="7" xfId="0" applyNumberFormat="1" applyFont="1" applyFill="1" applyBorder="1" applyAlignment="1">
      <alignment vertical="center" wrapText="1"/>
    </xf>
    <xf numFmtId="165" fontId="20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left" vertical="center" wrapText="1"/>
    </xf>
    <xf numFmtId="4" fontId="22" fillId="0" borderId="3" xfId="0" applyNumberFormat="1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44" fontId="17" fillId="0" borderId="2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165" fontId="19" fillId="0" borderId="6" xfId="0" applyNumberFormat="1" applyFont="1" applyBorder="1" applyAlignment="1">
      <alignment horizontal="center" vertical="center"/>
    </xf>
    <xf numFmtId="44" fontId="17" fillId="0" borderId="3" xfId="0" applyNumberFormat="1" applyFont="1" applyBorder="1" applyAlignment="1">
      <alignment horizontal="center" vertical="center"/>
    </xf>
    <xf numFmtId="44" fontId="17" fillId="0" borderId="4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1" fillId="0" borderId="0" xfId="2" applyFont="1" applyAlignment="1">
      <alignment horizontal="left" vertical="center" wrapText="1" shrinkToFit="1"/>
    </xf>
    <xf numFmtId="0" fontId="15" fillId="0" borderId="0" xfId="0" applyFont="1" applyAlignment="1">
      <alignment horizontal="center" vertical="center"/>
    </xf>
    <xf numFmtId="0" fontId="13" fillId="3" borderId="0" xfId="2" applyFont="1" applyFill="1" applyAlignment="1">
      <alignment horizontal="left" vertical="center" wrapText="1"/>
    </xf>
  </cellXfs>
  <cellStyles count="3">
    <cellStyle name="Normalny" xfId="0" builtinId="0"/>
    <cellStyle name="Normalny 2" xfId="1" xr:uid="{9BE00FDC-3093-47C9-B80F-760BAC2C3990}"/>
    <cellStyle name="Normalny 3" xfId="2" xr:uid="{CB274544-DACB-4B41-8286-80ACF28036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0"/>
  <sheetViews>
    <sheetView tabSelected="1" topLeftCell="A50" zoomScaleNormal="100" workbookViewId="0">
      <selection activeCell="K55" sqref="K55"/>
    </sheetView>
  </sheetViews>
  <sheetFormatPr defaultColWidth="10" defaultRowHeight="14.4"/>
  <cols>
    <col min="1" max="1" width="5.5546875" style="1" customWidth="1"/>
    <col min="2" max="2" width="43.33203125" style="16" customWidth="1"/>
    <col min="3" max="3" width="10.88671875" style="3" customWidth="1"/>
    <col min="4" max="4" width="12.6640625" style="3" customWidth="1"/>
    <col min="5" max="5" width="6.6640625" style="2" customWidth="1"/>
    <col min="6" max="6" width="14" style="2" customWidth="1"/>
    <col min="7" max="7" width="16.109375" style="5" customWidth="1"/>
    <col min="8" max="8" width="17.88671875" style="5" customWidth="1"/>
    <col min="9" max="9" width="13.88671875" style="3" customWidth="1"/>
    <col min="10" max="10" width="17.33203125" style="3" customWidth="1"/>
    <col min="11" max="11" width="18.33203125" style="3" customWidth="1"/>
    <col min="12" max="13" width="10.6640625" style="3" customWidth="1"/>
  </cols>
  <sheetData>
    <row r="1" spans="1:22" ht="21.6" customHeight="1">
      <c r="D1" s="84" t="s">
        <v>0</v>
      </c>
      <c r="E1" s="84"/>
      <c r="F1" s="84"/>
      <c r="G1" s="4"/>
      <c r="H1" s="4"/>
    </row>
    <row r="2" spans="1:22" ht="59.25" customHeight="1">
      <c r="A2" s="85" t="s">
        <v>32</v>
      </c>
      <c r="B2" s="85"/>
      <c r="C2" s="85"/>
      <c r="D2" s="85"/>
      <c r="E2" s="85"/>
      <c r="F2" s="85"/>
      <c r="G2" s="85"/>
      <c r="H2" s="8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9.6" customHeight="1">
      <c r="A3" s="86"/>
      <c r="B3" s="86"/>
      <c r="C3" s="86"/>
      <c r="D3" s="86"/>
      <c r="E3" s="86"/>
      <c r="F3" s="86"/>
      <c r="G3" s="86"/>
      <c r="H3" s="8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6" customFormat="1" ht="12.75" customHeight="1">
      <c r="A4" s="87" t="s">
        <v>5</v>
      </c>
      <c r="B4" s="89" t="s">
        <v>1</v>
      </c>
      <c r="C4" s="89" t="s">
        <v>17</v>
      </c>
      <c r="D4" s="89"/>
      <c r="E4" s="89" t="s">
        <v>2</v>
      </c>
      <c r="F4" s="90" t="s">
        <v>3</v>
      </c>
      <c r="G4" s="91" t="s">
        <v>4</v>
      </c>
      <c r="H4" s="91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7" customFormat="1" ht="31.2">
      <c r="A5" s="88"/>
      <c r="B5" s="89"/>
      <c r="C5" s="25" t="s">
        <v>6</v>
      </c>
      <c r="D5" s="25" t="s">
        <v>7</v>
      </c>
      <c r="E5" s="89"/>
      <c r="F5" s="90"/>
      <c r="G5" s="26" t="s">
        <v>8</v>
      </c>
      <c r="H5" s="26" t="s">
        <v>30</v>
      </c>
      <c r="I5" s="12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6" customFormat="1" ht="29.25" customHeight="1">
      <c r="A6" s="81" t="s">
        <v>21</v>
      </c>
      <c r="B6" s="75" t="s">
        <v>42</v>
      </c>
      <c r="C6" s="28">
        <v>9.6999999999999993</v>
      </c>
      <c r="D6" s="28">
        <v>15.3</v>
      </c>
      <c r="E6" s="29" t="s">
        <v>9</v>
      </c>
      <c r="F6" s="28">
        <v>5.6</v>
      </c>
      <c r="G6" s="66"/>
      <c r="H6" s="66"/>
      <c r="I6" s="12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2.5" customHeight="1">
      <c r="A7" s="82"/>
      <c r="B7" s="76"/>
      <c r="C7" s="28">
        <v>15.7</v>
      </c>
      <c r="D7" s="29">
        <v>16.995000000000001</v>
      </c>
      <c r="E7" s="29" t="s">
        <v>9</v>
      </c>
      <c r="F7" s="29">
        <v>1.2949999999999999</v>
      </c>
      <c r="G7" s="71"/>
      <c r="H7" s="71"/>
      <c r="I7" s="12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6" customFormat="1" ht="49.5" customHeight="1">
      <c r="A8" s="83"/>
      <c r="B8" s="77"/>
      <c r="C8" s="69" t="s">
        <v>15</v>
      </c>
      <c r="D8" s="70"/>
      <c r="E8" s="24" t="s">
        <v>9</v>
      </c>
      <c r="F8" s="24">
        <v>6.8949999999999996</v>
      </c>
      <c r="G8" s="72"/>
      <c r="H8" s="72"/>
      <c r="I8" s="1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6" customFormat="1" ht="119.25" customHeight="1">
      <c r="A9" s="31" t="s">
        <v>22</v>
      </c>
      <c r="B9" s="32" t="s">
        <v>25</v>
      </c>
      <c r="C9" s="28">
        <v>9.6999999999999993</v>
      </c>
      <c r="D9" s="28">
        <v>15.3</v>
      </c>
      <c r="E9" s="29" t="s">
        <v>9</v>
      </c>
      <c r="F9" s="28">
        <v>5.6</v>
      </c>
      <c r="G9" s="33"/>
      <c r="H9" s="33"/>
      <c r="I9" s="1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6" customFormat="1" ht="120" customHeight="1">
      <c r="A10" s="27" t="s">
        <v>23</v>
      </c>
      <c r="B10" s="32" t="s">
        <v>26</v>
      </c>
      <c r="C10" s="34">
        <v>15.3</v>
      </c>
      <c r="D10" s="34">
        <v>16.995000000000001</v>
      </c>
      <c r="E10" s="29" t="s">
        <v>9</v>
      </c>
      <c r="F10" s="34">
        <v>1.6950000000000001</v>
      </c>
      <c r="G10" s="33"/>
      <c r="H10" s="33"/>
      <c r="I10" s="1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6" customFormat="1" ht="93.6">
      <c r="A11" s="31" t="s">
        <v>24</v>
      </c>
      <c r="B11" s="32" t="s">
        <v>44</v>
      </c>
      <c r="C11" s="34">
        <v>9.6999999999999993</v>
      </c>
      <c r="D11" s="34">
        <v>16.995000000000001</v>
      </c>
      <c r="E11" s="29" t="s">
        <v>9</v>
      </c>
      <c r="F11" s="34">
        <v>7.2949999999999999</v>
      </c>
      <c r="G11" s="33"/>
      <c r="H11" s="33"/>
      <c r="I11" s="12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6" customFormat="1" ht="131.25" customHeight="1">
      <c r="A12" s="35">
        <v>2</v>
      </c>
      <c r="B12" s="23" t="s">
        <v>45</v>
      </c>
      <c r="C12" s="28">
        <v>15.3</v>
      </c>
      <c r="D12" s="36">
        <v>15.7</v>
      </c>
      <c r="E12" s="29" t="s">
        <v>9</v>
      </c>
      <c r="F12" s="28">
        <v>0.4</v>
      </c>
      <c r="G12" s="30"/>
      <c r="H12" s="33"/>
      <c r="I12" s="12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6" customFormat="1" ht="26.25" customHeight="1">
      <c r="A13" s="37">
        <v>3</v>
      </c>
      <c r="B13" s="22" t="s">
        <v>14</v>
      </c>
      <c r="C13" s="34">
        <v>9.6999999999999993</v>
      </c>
      <c r="D13" s="34">
        <v>16.995000000000001</v>
      </c>
      <c r="E13" s="29" t="s">
        <v>9</v>
      </c>
      <c r="F13" s="34">
        <v>7.2949999999999999</v>
      </c>
      <c r="G13" s="33"/>
      <c r="H13" s="33"/>
      <c r="I13" s="1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s="6" customFormat="1" ht="15.6">
      <c r="A14" s="78">
        <v>4</v>
      </c>
      <c r="B14" s="75" t="s">
        <v>38</v>
      </c>
      <c r="C14" s="34">
        <v>9.6999999999999993</v>
      </c>
      <c r="D14" s="34">
        <v>15.3</v>
      </c>
      <c r="E14" s="29" t="s">
        <v>9</v>
      </c>
      <c r="F14" s="34">
        <v>5.6</v>
      </c>
      <c r="G14" s="66"/>
      <c r="H14" s="66"/>
      <c r="I14" s="1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6" customFormat="1" ht="15.6">
      <c r="A15" s="67"/>
      <c r="B15" s="76"/>
      <c r="C15" s="34">
        <v>15.7</v>
      </c>
      <c r="D15" s="34">
        <v>16.995000000000001</v>
      </c>
      <c r="E15" s="29" t="s">
        <v>9</v>
      </c>
      <c r="F15" s="34">
        <v>1.2949999999999999</v>
      </c>
      <c r="G15" s="71"/>
      <c r="H15" s="67"/>
      <c r="I15" s="1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6" customFormat="1" ht="26.25" customHeight="1">
      <c r="A16" s="68"/>
      <c r="B16" s="77"/>
      <c r="C16" s="69" t="s">
        <v>15</v>
      </c>
      <c r="D16" s="70"/>
      <c r="E16" s="24" t="s">
        <v>9</v>
      </c>
      <c r="F16" s="38">
        <v>6.8949999999999996</v>
      </c>
      <c r="G16" s="72"/>
      <c r="H16" s="68"/>
      <c r="I16" s="1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6" customFormat="1" ht="65.25" customHeight="1">
      <c r="A17" s="37">
        <v>5</v>
      </c>
      <c r="B17" s="39" t="s">
        <v>29</v>
      </c>
      <c r="C17" s="34">
        <v>9.6999999999999993</v>
      </c>
      <c r="D17" s="34">
        <v>16.995000000000001</v>
      </c>
      <c r="E17" s="29" t="s">
        <v>12</v>
      </c>
      <c r="F17" s="40">
        <v>1800</v>
      </c>
      <c r="G17" s="33"/>
      <c r="H17" s="33"/>
      <c r="I17" s="12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6" customFormat="1" ht="54" customHeight="1">
      <c r="A18" s="37">
        <v>7</v>
      </c>
      <c r="B18" s="39" t="s">
        <v>27</v>
      </c>
      <c r="C18" s="34">
        <v>11.1</v>
      </c>
      <c r="D18" s="34">
        <v>16.995000000000001</v>
      </c>
      <c r="E18" s="29" t="s">
        <v>16</v>
      </c>
      <c r="F18" s="40">
        <v>1382</v>
      </c>
      <c r="G18" s="33"/>
      <c r="H18" s="33"/>
      <c r="I18" s="12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6" customFormat="1" ht="66.75" customHeight="1">
      <c r="A19" s="37">
        <v>8</v>
      </c>
      <c r="B19" s="39" t="s">
        <v>28</v>
      </c>
      <c r="C19" s="34">
        <v>11.1</v>
      </c>
      <c r="D19" s="34">
        <v>16.995000000000001</v>
      </c>
      <c r="E19" s="29" t="s">
        <v>19</v>
      </c>
      <c r="F19" s="41">
        <v>359.32</v>
      </c>
      <c r="G19" s="33"/>
      <c r="H19" s="33"/>
      <c r="I19" s="12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6" customFormat="1" ht="96.75" customHeight="1">
      <c r="A20" s="37">
        <v>9</v>
      </c>
      <c r="B20" s="39" t="s">
        <v>41</v>
      </c>
      <c r="C20" s="34"/>
      <c r="D20" s="34"/>
      <c r="E20" s="29" t="s">
        <v>10</v>
      </c>
      <c r="F20" s="40">
        <v>1</v>
      </c>
      <c r="G20" s="33"/>
      <c r="H20" s="33"/>
      <c r="I20" s="12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9" customFormat="1" ht="111.75" customHeight="1">
      <c r="A21" s="42">
        <v>10</v>
      </c>
      <c r="B21" s="43" t="s">
        <v>43</v>
      </c>
      <c r="C21" s="44"/>
      <c r="D21" s="44"/>
      <c r="E21" s="45" t="s">
        <v>10</v>
      </c>
      <c r="F21" s="46">
        <v>1</v>
      </c>
      <c r="G21" s="33"/>
      <c r="H21" s="33"/>
      <c r="I21" s="13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6" customFormat="1" ht="53.25" customHeight="1">
      <c r="A22" s="47">
        <v>11</v>
      </c>
      <c r="B22" s="43" t="s">
        <v>33</v>
      </c>
      <c r="C22" s="48">
        <v>9.6999999999999993</v>
      </c>
      <c r="D22" s="48">
        <v>16.995000000000001</v>
      </c>
      <c r="E22" s="45" t="s">
        <v>9</v>
      </c>
      <c r="F22" s="49">
        <f t="shared" ref="F22" si="0">D22-C22</f>
        <v>7.2950000000000017</v>
      </c>
      <c r="G22" s="50"/>
      <c r="H22" s="33"/>
      <c r="I22" s="12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9" customFormat="1" ht="57.75" customHeight="1">
      <c r="A23" s="47">
        <v>12</v>
      </c>
      <c r="B23" s="43" t="s">
        <v>18</v>
      </c>
      <c r="C23" s="48">
        <v>9.6999999999999993</v>
      </c>
      <c r="D23" s="48">
        <v>16.995000000000001</v>
      </c>
      <c r="E23" s="51" t="s">
        <v>11</v>
      </c>
      <c r="F23" s="48">
        <v>3.5</v>
      </c>
      <c r="G23" s="33"/>
      <c r="H23" s="33"/>
      <c r="I23" s="13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s="9" customFormat="1" ht="57" customHeight="1">
      <c r="A24" s="52">
        <v>13</v>
      </c>
      <c r="B24" s="43" t="s">
        <v>40</v>
      </c>
      <c r="C24" s="48">
        <v>9.6999999999999993</v>
      </c>
      <c r="D24" s="48">
        <v>16.995000000000001</v>
      </c>
      <c r="E24" s="51" t="s">
        <v>11</v>
      </c>
      <c r="F24" s="48">
        <v>6.5</v>
      </c>
      <c r="G24" s="33"/>
      <c r="H24" s="33"/>
      <c r="I24" s="14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s="9" customFormat="1" ht="14.25" customHeight="1">
      <c r="A25" s="61">
        <v>14</v>
      </c>
      <c r="B25" s="63" t="s">
        <v>20</v>
      </c>
      <c r="C25" s="48">
        <v>9.6999999999999993</v>
      </c>
      <c r="D25" s="48">
        <v>9.7870000000000008</v>
      </c>
      <c r="E25" s="51" t="s">
        <v>12</v>
      </c>
      <c r="F25" s="46">
        <v>87</v>
      </c>
      <c r="G25" s="66"/>
      <c r="H25" s="66"/>
      <c r="I25" s="13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s="9" customFormat="1" ht="14.25" customHeight="1">
      <c r="A26" s="61"/>
      <c r="B26" s="64"/>
      <c r="C26" s="48">
        <v>11</v>
      </c>
      <c r="D26" s="48">
        <v>11.25</v>
      </c>
      <c r="E26" s="51" t="s">
        <v>12</v>
      </c>
      <c r="F26" s="46">
        <v>250</v>
      </c>
      <c r="G26" s="71"/>
      <c r="H26" s="71"/>
      <c r="I26" s="13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s="9" customFormat="1" ht="14.25" customHeight="1">
      <c r="A27" s="61"/>
      <c r="B27" s="64"/>
      <c r="C27" s="48">
        <v>11.38</v>
      </c>
      <c r="D27" s="48">
        <v>12</v>
      </c>
      <c r="E27" s="51" t="s">
        <v>12</v>
      </c>
      <c r="F27" s="46">
        <v>620</v>
      </c>
      <c r="G27" s="71"/>
      <c r="H27" s="71"/>
      <c r="I27" s="13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s="9" customFormat="1" ht="14.25" customHeight="1">
      <c r="A28" s="61"/>
      <c r="B28" s="64"/>
      <c r="C28" s="48">
        <v>12.3</v>
      </c>
      <c r="D28" s="48">
        <v>12.4</v>
      </c>
      <c r="E28" s="51" t="s">
        <v>12</v>
      </c>
      <c r="F28" s="46">
        <v>100</v>
      </c>
      <c r="G28" s="71"/>
      <c r="H28" s="71"/>
      <c r="I28" s="13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s="9" customFormat="1" ht="14.25" customHeight="1">
      <c r="A29" s="61"/>
      <c r="B29" s="64"/>
      <c r="C29" s="48">
        <v>13.17</v>
      </c>
      <c r="D29" s="48">
        <v>13.9</v>
      </c>
      <c r="E29" s="51" t="s">
        <v>12</v>
      </c>
      <c r="F29" s="46">
        <v>730</v>
      </c>
      <c r="G29" s="71"/>
      <c r="H29" s="71"/>
      <c r="I29" s="13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s="9" customFormat="1" ht="14.25" customHeight="1">
      <c r="A30" s="61"/>
      <c r="B30" s="64"/>
      <c r="C30" s="48">
        <v>14.6</v>
      </c>
      <c r="D30" s="48">
        <v>14.7</v>
      </c>
      <c r="E30" s="51" t="s">
        <v>12</v>
      </c>
      <c r="F30" s="46">
        <v>100</v>
      </c>
      <c r="G30" s="71"/>
      <c r="H30" s="71"/>
      <c r="I30" s="13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s="9" customFormat="1" ht="14.25" customHeight="1">
      <c r="A31" s="61"/>
      <c r="B31" s="64"/>
      <c r="C31" s="48">
        <v>15.18</v>
      </c>
      <c r="D31" s="48">
        <v>15.3</v>
      </c>
      <c r="E31" s="51" t="s">
        <v>12</v>
      </c>
      <c r="F31" s="46">
        <v>120</v>
      </c>
      <c r="G31" s="71"/>
      <c r="H31" s="71"/>
      <c r="I31" s="13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s="9" customFormat="1" ht="15.6">
      <c r="A32" s="62"/>
      <c r="B32" s="65"/>
      <c r="C32" s="73" t="s">
        <v>15</v>
      </c>
      <c r="D32" s="74"/>
      <c r="E32" s="53" t="s">
        <v>12</v>
      </c>
      <c r="F32" s="54">
        <v>2007</v>
      </c>
      <c r="G32" s="72"/>
      <c r="H32" s="72"/>
      <c r="I32" s="13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s="9" customFormat="1" ht="15" customHeight="1">
      <c r="A33" s="80">
        <v>15</v>
      </c>
      <c r="B33" s="79" t="s">
        <v>39</v>
      </c>
      <c r="C33" s="48">
        <v>9.7870000000000008</v>
      </c>
      <c r="D33" s="48">
        <v>11</v>
      </c>
      <c r="E33" s="51" t="s">
        <v>12</v>
      </c>
      <c r="F33" s="46">
        <v>1213</v>
      </c>
      <c r="G33" s="66"/>
      <c r="H33" s="66"/>
      <c r="I33" s="13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s="9" customFormat="1" ht="15" customHeight="1">
      <c r="A34" s="67"/>
      <c r="B34" s="76"/>
      <c r="C34" s="48">
        <v>11.25</v>
      </c>
      <c r="D34" s="48">
        <v>11.38</v>
      </c>
      <c r="E34" s="51" t="s">
        <v>12</v>
      </c>
      <c r="F34" s="46">
        <v>130</v>
      </c>
      <c r="G34" s="67"/>
      <c r="H34" s="67"/>
      <c r="I34" s="13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s="9" customFormat="1" ht="15" customHeight="1">
      <c r="A35" s="67"/>
      <c r="B35" s="76"/>
      <c r="C35" s="48">
        <v>12</v>
      </c>
      <c r="D35" s="48">
        <v>12.3</v>
      </c>
      <c r="E35" s="51" t="s">
        <v>12</v>
      </c>
      <c r="F35" s="46">
        <v>300</v>
      </c>
      <c r="G35" s="67"/>
      <c r="H35" s="67"/>
      <c r="I35" s="13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s="9" customFormat="1" ht="15" customHeight="1">
      <c r="A36" s="67"/>
      <c r="B36" s="76"/>
      <c r="C36" s="48">
        <v>12.4</v>
      </c>
      <c r="D36" s="48">
        <v>13.17</v>
      </c>
      <c r="E36" s="51" t="s">
        <v>12</v>
      </c>
      <c r="F36" s="46">
        <v>770</v>
      </c>
      <c r="G36" s="67"/>
      <c r="H36" s="67"/>
      <c r="I36" s="13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s="9" customFormat="1" ht="15" customHeight="1">
      <c r="A37" s="67"/>
      <c r="B37" s="76"/>
      <c r="C37" s="48">
        <v>13.9</v>
      </c>
      <c r="D37" s="48">
        <v>14.6</v>
      </c>
      <c r="E37" s="51" t="s">
        <v>12</v>
      </c>
      <c r="F37" s="46">
        <v>700</v>
      </c>
      <c r="G37" s="67"/>
      <c r="H37" s="67"/>
      <c r="I37" s="13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s="9" customFormat="1" ht="15" customHeight="1">
      <c r="A38" s="67"/>
      <c r="B38" s="76"/>
      <c r="C38" s="48">
        <v>14.7</v>
      </c>
      <c r="D38" s="48">
        <v>15.18</v>
      </c>
      <c r="E38" s="51" t="s">
        <v>12</v>
      </c>
      <c r="F38" s="46">
        <v>480</v>
      </c>
      <c r="G38" s="67"/>
      <c r="H38" s="67"/>
      <c r="I38" s="13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s="9" customFormat="1" ht="15" customHeight="1">
      <c r="A39" s="67"/>
      <c r="B39" s="76"/>
      <c r="C39" s="48">
        <v>15.7</v>
      </c>
      <c r="D39" s="48">
        <v>16.995000000000001</v>
      </c>
      <c r="E39" s="51" t="s">
        <v>12</v>
      </c>
      <c r="F39" s="46">
        <v>1295</v>
      </c>
      <c r="G39" s="67"/>
      <c r="H39" s="67"/>
      <c r="I39" s="13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s="9" customFormat="1" ht="15" customHeight="1">
      <c r="A40" s="68"/>
      <c r="B40" s="77"/>
      <c r="C40" s="73" t="s">
        <v>15</v>
      </c>
      <c r="D40" s="74"/>
      <c r="E40" s="53" t="s">
        <v>12</v>
      </c>
      <c r="F40" s="54">
        <v>4888</v>
      </c>
      <c r="G40" s="68"/>
      <c r="H40" s="68"/>
      <c r="I40" s="13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s="6" customFormat="1" ht="26.25" customHeight="1" thickBot="1">
      <c r="A41" s="55"/>
      <c r="B41" s="56"/>
      <c r="C41" s="57"/>
      <c r="D41" s="57"/>
      <c r="E41" s="55"/>
      <c r="F41" s="58"/>
      <c r="G41" s="60" t="s">
        <v>13</v>
      </c>
      <c r="H41" s="5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>
      <c r="B42" s="17"/>
    </row>
    <row r="43" spans="1:22" hidden="1">
      <c r="A43"/>
      <c r="B43" s="17"/>
      <c r="H43" s="10"/>
    </row>
    <row r="44" spans="1:22" hidden="1"/>
    <row r="45" spans="1:22" s="3" customFormat="1" hidden="1">
      <c r="A45" s="1"/>
      <c r="B45" s="15"/>
      <c r="C45"/>
      <c r="E45" s="2"/>
      <c r="F45" s="2"/>
      <c r="G45" s="5"/>
      <c r="H45" s="5"/>
      <c r="N45"/>
      <c r="O45"/>
      <c r="P45"/>
      <c r="Q45"/>
      <c r="R45"/>
      <c r="S45"/>
      <c r="T45"/>
      <c r="U45"/>
      <c r="V45"/>
    </row>
    <row r="46" spans="1:22" ht="34.5" hidden="1" customHeight="1"/>
    <row r="47" spans="1:22" ht="31.2" customHeight="1">
      <c r="A47" s="18"/>
      <c r="B47" s="19"/>
      <c r="C47" s="19"/>
      <c r="D47" s="19"/>
      <c r="E47" s="19"/>
      <c r="F47" s="19"/>
      <c r="G47" s="20"/>
    </row>
    <row r="48" spans="1:22" ht="39" customHeight="1">
      <c r="A48" s="18"/>
      <c r="B48" s="94" t="s">
        <v>34</v>
      </c>
      <c r="C48" s="94"/>
      <c r="D48" s="94"/>
      <c r="E48" s="94"/>
      <c r="F48" s="94"/>
      <c r="G48" s="94"/>
      <c r="H48" s="94"/>
      <c r="I48" s="94"/>
      <c r="J48" s="94"/>
    </row>
    <row r="49" spans="1:10" ht="15.6">
      <c r="A49" s="18"/>
      <c r="B49" s="19" t="s">
        <v>31</v>
      </c>
      <c r="C49" s="19"/>
      <c r="D49" s="19"/>
      <c r="E49" s="19"/>
      <c r="F49" s="19"/>
      <c r="G49" s="20"/>
    </row>
    <row r="50" spans="1:10" ht="216" customHeight="1">
      <c r="A50" s="21"/>
      <c r="B50" s="96" t="s">
        <v>46</v>
      </c>
      <c r="C50" s="96"/>
      <c r="D50" s="96"/>
      <c r="E50" s="96"/>
      <c r="F50" s="96"/>
      <c r="G50" s="96"/>
      <c r="H50" s="96"/>
      <c r="I50" s="96"/>
      <c r="J50" s="96"/>
    </row>
    <row r="51" spans="1:10" ht="33.75" hidden="1" customHeight="1">
      <c r="B51" s="95"/>
      <c r="C51" s="95"/>
      <c r="D51" s="95"/>
      <c r="E51" s="95"/>
      <c r="F51" s="95"/>
      <c r="G51" s="95"/>
      <c r="H51" s="95"/>
      <c r="I51" s="95"/>
      <c r="J51" s="95"/>
    </row>
    <row r="52" spans="1:10">
      <c r="B52" s="92" t="s">
        <v>35</v>
      </c>
      <c r="C52" s="92"/>
      <c r="D52" s="92"/>
      <c r="E52" s="92"/>
      <c r="F52" s="92"/>
      <c r="G52" s="92"/>
      <c r="H52" s="92"/>
      <c r="I52" s="92"/>
      <c r="J52" s="92"/>
    </row>
    <row r="53" spans="1:10" ht="56.25" customHeight="1">
      <c r="B53" s="92"/>
      <c r="C53" s="92"/>
      <c r="D53" s="92"/>
      <c r="E53" s="92"/>
      <c r="F53" s="92"/>
      <c r="G53" s="92"/>
      <c r="H53" s="92"/>
      <c r="I53" s="92"/>
      <c r="J53" s="92"/>
    </row>
    <row r="54" spans="1:10">
      <c r="B54" s="92" t="s">
        <v>36</v>
      </c>
      <c r="C54" s="92"/>
      <c r="D54" s="92"/>
      <c r="E54" s="92"/>
      <c r="F54" s="92"/>
      <c r="G54" s="92"/>
      <c r="H54" s="92"/>
      <c r="I54" s="92"/>
      <c r="J54" s="92"/>
    </row>
    <row r="55" spans="1:10">
      <c r="B55" s="92"/>
      <c r="C55" s="92"/>
      <c r="D55" s="92"/>
      <c r="E55" s="92"/>
      <c r="F55" s="92"/>
      <c r="G55" s="92"/>
      <c r="H55" s="92"/>
      <c r="I55" s="92"/>
      <c r="J55" s="92"/>
    </row>
    <row r="56" spans="1:10" ht="15.6">
      <c r="B56" s="93" t="s">
        <v>37</v>
      </c>
      <c r="C56" s="93"/>
      <c r="D56" s="93"/>
      <c r="E56" s="93"/>
      <c r="F56" s="93"/>
      <c r="G56" s="93"/>
      <c r="H56" s="93"/>
      <c r="I56" s="93"/>
      <c r="J56" s="93"/>
    </row>
    <row r="57" spans="1:10">
      <c r="B57" s="92" t="s">
        <v>47</v>
      </c>
      <c r="C57" s="93"/>
      <c r="D57" s="93"/>
      <c r="E57" s="93"/>
      <c r="F57" s="93"/>
      <c r="G57" s="93"/>
      <c r="H57" s="93"/>
      <c r="I57" s="93"/>
      <c r="J57" s="93"/>
    </row>
    <row r="58" spans="1:10">
      <c r="B58" s="93"/>
      <c r="C58" s="93"/>
      <c r="D58" s="93"/>
      <c r="E58" s="93"/>
      <c r="F58" s="93"/>
      <c r="G58" s="93"/>
      <c r="H58" s="93"/>
      <c r="I58" s="93"/>
      <c r="J58" s="93"/>
    </row>
    <row r="59" spans="1:10">
      <c r="B59" s="93"/>
      <c r="C59" s="93"/>
      <c r="D59" s="93"/>
      <c r="E59" s="93"/>
      <c r="F59" s="93"/>
      <c r="G59" s="93"/>
      <c r="H59" s="93"/>
      <c r="I59" s="93"/>
      <c r="J59" s="93"/>
    </row>
    <row r="60" spans="1:10" ht="41.25" customHeight="1">
      <c r="B60" s="93"/>
      <c r="C60" s="93"/>
      <c r="D60" s="93"/>
      <c r="E60" s="93"/>
      <c r="F60" s="93"/>
      <c r="G60" s="93"/>
      <c r="H60" s="93"/>
      <c r="I60" s="93"/>
      <c r="J60" s="93"/>
    </row>
  </sheetData>
  <mergeCells count="36">
    <mergeCell ref="B57:J60"/>
    <mergeCell ref="B48:J48"/>
    <mergeCell ref="B51:J51"/>
    <mergeCell ref="B50:J50"/>
    <mergeCell ref="B52:J53"/>
    <mergeCell ref="B54:J55"/>
    <mergeCell ref="B56:J56"/>
    <mergeCell ref="A6:A8"/>
    <mergeCell ref="B6:B8"/>
    <mergeCell ref="G6:G8"/>
    <mergeCell ref="D1:F1"/>
    <mergeCell ref="A2:H2"/>
    <mergeCell ref="A3:H3"/>
    <mergeCell ref="A4:A5"/>
    <mergeCell ref="B4:B5"/>
    <mergeCell ref="C4:D4"/>
    <mergeCell ref="E4:E5"/>
    <mergeCell ref="F4:F5"/>
    <mergeCell ref="G4:H4"/>
    <mergeCell ref="H6:H8"/>
    <mergeCell ref="C8:D8"/>
    <mergeCell ref="A25:A32"/>
    <mergeCell ref="B25:B32"/>
    <mergeCell ref="H14:H16"/>
    <mergeCell ref="G33:G40"/>
    <mergeCell ref="H33:H40"/>
    <mergeCell ref="C16:D16"/>
    <mergeCell ref="H25:H32"/>
    <mergeCell ref="C32:D32"/>
    <mergeCell ref="G25:G32"/>
    <mergeCell ref="B14:B16"/>
    <mergeCell ref="G14:G16"/>
    <mergeCell ref="A14:A16"/>
    <mergeCell ref="B33:B40"/>
    <mergeCell ref="C40:D40"/>
    <mergeCell ref="A33:A40"/>
  </mergeCells>
  <pageMargins left="0.23622047244094491" right="0.23622047244094491" top="0.74803149606299213" bottom="0.74803149606299213" header="0.31496062992125984" footer="0.31496062992125984"/>
  <pageSetup paperSize="9" scale="7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Zakres dla podwykonawcy </vt:lpstr>
      <vt:lpstr>'Zakres dla podwykonawcy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371</dc:creator>
  <cp:lastModifiedBy>Ewa Krawczyk</cp:lastModifiedBy>
  <cp:lastPrinted>2023-08-03T08:49:49Z</cp:lastPrinted>
  <dcterms:created xsi:type="dcterms:W3CDTF">2015-06-05T18:19:34Z</dcterms:created>
  <dcterms:modified xsi:type="dcterms:W3CDTF">2023-08-11T08:09:43Z</dcterms:modified>
</cp:coreProperties>
</file>